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85" documentId="8_{74878255-C5E9-46DD-A015-4EF6BA43B84E}" xr6:coauthVersionLast="47" xr6:coauthVersionMax="47" xr10:uidLastSave="{C9FFCE18-1699-43CA-9700-EBF8FD729863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<sst xmlns="http://schemas.openxmlformats.org/spreadsheetml/2006/main" count="524" uniqueCount="97">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</sst>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0</v>
      </c>
      <c r="B1" s="158"/>
      <c r="C1" s="158"/>
      <c r="D1" s="158"/>
      <c r="E1" s="158"/>
      <c r="F1" s="159"/>
      <c r="G1" s="10"/>
      <c r="H1" s="165">
        <f ca="1">TODAY()</f>
        <v>45410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19"/>
      <c r="H3" s="156" t="s">
        <v>4</v>
      </c>
      <c r="I3" s="155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0" t="s">
        <v>6</v>
      </c>
      <c r="D5" s="161"/>
      <c r="E5" s="161"/>
      <c r="F5" s="162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8</v>
      </c>
      <c r="D6" s="163"/>
      <c r="E6" s="163"/>
      <c r="F6" s="164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9" t="s">
        <v>10</v>
      </c>
      <c r="D7" s="169"/>
      <c r="E7" s="169"/>
      <c r="F7" s="170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71" t="s">
        <v>12</v>
      </c>
      <c r="D8" s="171"/>
      <c r="E8" s="171"/>
      <c r="F8" s="17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73" t="s">
        <v>14</v>
      </c>
      <c r="D9" s="174"/>
      <c r="E9" s="174"/>
      <c r="F9" s="175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6" t="s">
        <v>16</v>
      </c>
      <c r="D10" s="177"/>
      <c r="E10" s="177"/>
      <c r="F10" s="178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6" t="s">
        <v>16</v>
      </c>
      <c r="D11" s="177"/>
      <c r="E11" s="177"/>
      <c r="F11" s="178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9" t="s">
        <v>10</v>
      </c>
      <c r="D12" s="169"/>
      <c r="E12" s="169"/>
      <c r="F12" s="170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9" t="s">
        <v>10</v>
      </c>
      <c r="D13" s="169"/>
      <c r="E13" s="169"/>
      <c r="F13" s="170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9" t="s">
        <v>10</v>
      </c>
      <c r="D14" s="169"/>
      <c r="E14" s="169"/>
      <c r="F14" s="170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21</v>
      </c>
      <c r="D15" s="163"/>
      <c r="E15" s="163"/>
      <c r="F15" s="164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22</v>
      </c>
      <c r="D16" s="163"/>
      <c r="E16" s="163"/>
      <c r="F16" s="164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9" t="s">
        <v>10</v>
      </c>
      <c r="D17" s="169"/>
      <c r="E17" s="169"/>
      <c r="F17" s="170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71" t="s">
        <v>10</v>
      </c>
      <c r="D18" s="171"/>
      <c r="E18" s="171"/>
      <c r="F18" s="17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9" t="s">
        <v>10</v>
      </c>
      <c r="D19" s="169"/>
      <c r="E19" s="169"/>
      <c r="F19" s="170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9" t="s">
        <v>10</v>
      </c>
      <c r="D20" s="169"/>
      <c r="E20" s="169"/>
      <c r="F20" s="170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9" t="s">
        <v>10</v>
      </c>
      <c r="D21" s="179"/>
      <c r="E21" s="179"/>
      <c r="F21" s="180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81" t="s">
        <v>10</v>
      </c>
      <c r="D22" s="182"/>
      <c r="E22" s="182"/>
      <c r="F22" s="183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84" t="s">
        <v>10</v>
      </c>
      <c r="D23" s="174"/>
      <c r="E23" s="174"/>
      <c r="F23" s="17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84" t="s">
        <v>10</v>
      </c>
      <c r="D24" s="174"/>
      <c r="E24" s="174"/>
      <c r="F24" s="17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6" t="s">
        <v>21</v>
      </c>
      <c r="D25" s="177"/>
      <c r="E25" s="177"/>
      <c r="F25" s="17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84" t="s">
        <v>10</v>
      </c>
      <c r="D26" s="174"/>
      <c r="E26" s="174"/>
      <c r="F26" s="17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84" t="s">
        <v>10</v>
      </c>
      <c r="D27" s="174"/>
      <c r="E27" s="174"/>
      <c r="F27" s="17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73" t="s">
        <v>21</v>
      </c>
      <c r="D28" s="187"/>
      <c r="E28" s="187"/>
      <c r="F28" s="18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84" t="s">
        <v>10</v>
      </c>
      <c r="D29" s="174"/>
      <c r="E29" s="174"/>
      <c r="F29" s="17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84" t="s">
        <v>10</v>
      </c>
      <c r="D30" s="174"/>
      <c r="E30" s="174"/>
      <c r="F30" s="17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84" t="s">
        <v>10</v>
      </c>
      <c r="D31" s="174"/>
      <c r="E31" s="174"/>
      <c r="F31" s="17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84" t="s">
        <v>10</v>
      </c>
      <c r="D32" s="174"/>
      <c r="E32" s="174"/>
      <c r="F32" s="17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84" t="s">
        <v>10</v>
      </c>
      <c r="D33" s="174"/>
      <c r="E33" s="174"/>
      <c r="F33" s="17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84" t="s">
        <v>10</v>
      </c>
      <c r="D34" s="174"/>
      <c r="E34" s="174"/>
      <c r="F34" s="17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73" t="s">
        <v>21</v>
      </c>
      <c r="D35" s="187"/>
      <c r="E35" s="187"/>
      <c r="F35" s="18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71" t="s">
        <v>28</v>
      </c>
      <c r="D36" s="171"/>
      <c r="E36" s="171"/>
      <c r="F36" s="17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84" t="s">
        <v>10</v>
      </c>
      <c r="D37" s="174"/>
      <c r="E37" s="174"/>
      <c r="F37" s="17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90" t="s">
        <v>10</v>
      </c>
      <c r="D38" s="190"/>
      <c r="E38" s="190"/>
      <c r="F38" s="191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85" t="s">
        <v>30</v>
      </c>
      <c r="D40" s="186"/>
      <c r="E40" s="185">
        <f xml:space="preserve"> K40</f>
        <v>33</v>
      </c>
      <c r="F40" s="189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1" activePane="bottomLeft" state="frozen"/>
      <selection pane="bottomLeft" activeCell="D36" sqref="D3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92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45410</v>
      </c>
      <c r="K1" s="207"/>
      <c r="L1"/>
      <c r="M1" s="122">
        <f ca="1">NOW()</f>
        <v>45410.992784374997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71" t="s">
        <v>93</v>
      </c>
      <c r="F5" s="171"/>
      <c r="G5" s="171"/>
      <c r="H5" s="172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71" t="s">
        <v>93</v>
      </c>
      <c r="F6" s="171"/>
      <c r="G6" s="171"/>
      <c r="H6" s="172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71" t="s">
        <v>93</v>
      </c>
      <c r="F7" s="171"/>
      <c r="G7" s="171"/>
      <c r="H7" s="172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2000000</v>
      </c>
      <c r="M8" s="128">
        <v>4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71" t="s">
        <v>94</v>
      </c>
      <c r="F9" s="171"/>
      <c r="G9" s="171"/>
      <c r="H9" s="172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6" t="s">
        <v>95</v>
      </c>
      <c r="F10" s="177"/>
      <c r="G10" s="177"/>
      <c r="H10" s="178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6" t="s">
        <v>93</v>
      </c>
      <c r="F11" s="177"/>
      <c r="G11" s="177"/>
      <c r="H11" s="178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71" t="s">
        <v>93</v>
      </c>
      <c r="F12" s="171"/>
      <c r="G12" s="171"/>
      <c r="H12" s="172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71" t="s">
        <v>93</v>
      </c>
      <c r="F13" s="169"/>
      <c r="G13" s="169"/>
      <c r="H13" s="170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73" t="s">
        <v>93</v>
      </c>
      <c r="F14" s="174"/>
      <c r="G14" s="174"/>
      <c r="H14" s="175"/>
      <c r="I14" s="65"/>
      <c r="J14" s="115">
        <v>50000</v>
      </c>
      <c r="K14" s="116">
        <v>2000000</v>
      </c>
      <c r="M14" s="128">
        <v>4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63" t="s">
        <v>93</v>
      </c>
      <c r="F15" s="163"/>
      <c r="G15" s="163"/>
      <c r="H15" s="164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63" t="s">
        <v>65</v>
      </c>
      <c r="F16" s="163"/>
      <c r="G16" s="163"/>
      <c r="H16" s="16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71" t="s">
        <v>93</v>
      </c>
      <c r="F17" s="171"/>
      <c r="G17" s="171"/>
      <c r="H17" s="172"/>
      <c r="I17" s="65"/>
      <c r="J17" s="115">
        <v>50000</v>
      </c>
      <c r="K17" s="116">
        <v>2000000</v>
      </c>
      <c r="M17" s="128">
        <v>4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63" t="s">
        <v>93</v>
      </c>
      <c r="F18" s="163"/>
      <c r="G18" s="163"/>
      <c r="H18" s="164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71" t="s">
        <v>93</v>
      </c>
      <c r="F19" s="171"/>
      <c r="G19" s="171"/>
      <c r="H19" s="172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71" t="s">
        <v>93</v>
      </c>
      <c r="F20" s="171"/>
      <c r="G20" s="171"/>
      <c r="H20" s="172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829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71" t="s">
        <v>94</v>
      </c>
      <c r="F23" s="171"/>
      <c r="G23" s="171"/>
      <c r="H23" s="172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6" t="s">
        <v>81</v>
      </c>
      <c r="F24" s="177"/>
      <c r="G24" s="177"/>
      <c r="H24" s="178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63" t="s">
        <v>65</v>
      </c>
      <c r="F25" s="163"/>
      <c r="G25" s="163"/>
      <c r="H25" s="164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63" t="s">
        <v>11</v>
      </c>
      <c r="F26" s="163"/>
      <c r="G26" s="163"/>
      <c r="H26" s="16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151">
        <v>23</v>
      </c>
      <c r="D27" s="5">
        <v>33</v>
      </c>
      <c r="E27" s="171" t="s">
        <v>93</v>
      </c>
      <c r="F27" s="171"/>
      <c r="G27" s="171"/>
      <c r="H27" s="172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3">
        <v>24</v>
      </c>
      <c r="D28" s="5">
        <v>32</v>
      </c>
      <c r="E28" s="171" t="s">
        <v>93</v>
      </c>
      <c r="F28" s="171"/>
      <c r="G28" s="171"/>
      <c r="H28" s="172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151">
        <v>25</v>
      </c>
      <c r="D29" s="5">
        <v>32</v>
      </c>
      <c r="E29" s="171" t="s">
        <v>93</v>
      </c>
      <c r="F29" s="171"/>
      <c r="G29" s="171"/>
      <c r="H29" s="172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3">
        <v>26</v>
      </c>
      <c r="D30" s="5">
        <v>36</v>
      </c>
      <c r="E30" s="171" t="s">
        <v>93</v>
      </c>
      <c r="F30" s="171"/>
      <c r="G30" s="171"/>
      <c r="H30" s="172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151">
        <v>27</v>
      </c>
      <c r="D31" s="5">
        <v>22</v>
      </c>
      <c r="E31" s="163" t="s">
        <v>65</v>
      </c>
      <c r="F31" s="163"/>
      <c r="G31" s="163"/>
      <c r="H31" s="164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3">
        <v>28</v>
      </c>
      <c r="D32" s="5">
        <v>29</v>
      </c>
      <c r="E32" s="171" t="s">
        <v>93</v>
      </c>
      <c r="F32" s="171"/>
      <c r="G32" s="171"/>
      <c r="H32" s="172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151">
        <v>29</v>
      </c>
      <c r="D33" s="5">
        <v>26</v>
      </c>
      <c r="E33" s="171" t="s">
        <v>94</v>
      </c>
      <c r="F33" s="171"/>
      <c r="G33" s="171"/>
      <c r="H33" s="17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3">
        <v>30</v>
      </c>
      <c r="D34" s="5">
        <v>30</v>
      </c>
      <c r="E34" s="171" t="s">
        <v>93</v>
      </c>
      <c r="F34" s="171"/>
      <c r="G34" s="171"/>
      <c r="H34" s="172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151">
        <v>31</v>
      </c>
      <c r="D35" s="5">
        <v>26</v>
      </c>
      <c r="E35" s="171" t="s">
        <v>94</v>
      </c>
      <c r="F35" s="171"/>
      <c r="G35" s="171"/>
      <c r="H35" s="172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6"/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26"/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21"/>
      <c r="F38" s="222"/>
      <c r="G38" s="222"/>
      <c r="H38" s="223"/>
      <c r="I38" s="65"/>
      <c r="J38" s="6"/>
      <c r="K38" s="125"/>
      <c r="M38" s="129"/>
      <c r="N38" s="107">
        <f>SUM(D22:D38)</f>
        <v>386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30090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9500000</v>
      </c>
      <c r="M40" s="131">
        <f>SUM(M5:M38)</f>
        <v>19</v>
      </c>
      <c r="N40" s="107">
        <f>SUM(N5:N39)</f>
        <v>1230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tI/UlulS3DUwhtlQ8o75FajYv+6TtHgqqFRtDL6rOZcwgivv14H1HODQWzyVdFPBvqGGHKIyV6op5WldGUfzWw==" saltValue="lKhQGsQ6Y3iiQzOreYPEOw==" spinCount="100000" sheet="1" objects="1" scenarios="1"/>
  <sortState xmlns:xlrd2="http://schemas.microsoft.com/office/spreadsheetml/2017/richdata2" ref="A5:B19">
    <sortCondition ref="A5:A19"/>
  </sortState>
  <mergeCells count="40">
    <mergeCell ref="E5:H5"/>
    <mergeCell ref="A1:H1"/>
    <mergeCell ref="J1:K1"/>
    <mergeCell ref="C2:H2"/>
    <mergeCell ref="E3:H3"/>
    <mergeCell ref="C4:K4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45410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37</v>
      </c>
      <c r="B1" s="158"/>
      <c r="C1" s="158"/>
      <c r="D1" s="158"/>
      <c r="E1" s="158"/>
      <c r="F1" s="159"/>
      <c r="G1" s="67"/>
      <c r="H1" s="165">
        <f ca="1">TODAY()</f>
        <v>45410</v>
      </c>
      <c r="I1" s="166"/>
    </row>
    <row r="2" spans="1:12" ht="12.7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12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15</v>
      </c>
      <c r="C5" s="160" t="s">
        <v>38</v>
      </c>
      <c r="D5" s="161"/>
      <c r="E5" s="161"/>
      <c r="F5" s="162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39</v>
      </c>
      <c r="D6" s="163"/>
      <c r="E6" s="163"/>
      <c r="F6" s="164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71" t="s">
        <v>38</v>
      </c>
      <c r="D7" s="171"/>
      <c r="E7" s="171"/>
      <c r="F7" s="17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71" t="s">
        <v>38</v>
      </c>
      <c r="D8" s="171"/>
      <c r="E8" s="171"/>
      <c r="F8" s="17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73" t="s">
        <v>38</v>
      </c>
      <c r="D9" s="174"/>
      <c r="E9" s="174"/>
      <c r="F9" s="175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6" t="s">
        <v>38</v>
      </c>
      <c r="D10" s="177"/>
      <c r="E10" s="177"/>
      <c r="F10" s="178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6" t="s">
        <v>41</v>
      </c>
      <c r="D11" s="177"/>
      <c r="E11" s="177"/>
      <c r="F11" s="178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71" t="s">
        <v>38</v>
      </c>
      <c r="D12" s="169"/>
      <c r="E12" s="169"/>
      <c r="F12" s="170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71" t="s">
        <v>38</v>
      </c>
      <c r="D13" s="169"/>
      <c r="E13" s="169"/>
      <c r="F13" s="170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71" t="s">
        <v>38</v>
      </c>
      <c r="D14" s="171"/>
      <c r="E14" s="171"/>
      <c r="F14" s="17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38</v>
      </c>
      <c r="D15" s="163"/>
      <c r="E15" s="163"/>
      <c r="F15" s="164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38</v>
      </c>
      <c r="D16" s="163"/>
      <c r="E16" s="163"/>
      <c r="F16" s="164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71" t="s">
        <v>46</v>
      </c>
      <c r="D17" s="169"/>
      <c r="E17" s="169"/>
      <c r="F17" s="170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6" t="s">
        <v>41</v>
      </c>
      <c r="D18" s="177"/>
      <c r="E18" s="177"/>
      <c r="F18" s="178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71" t="s">
        <v>49</v>
      </c>
      <c r="D19" s="171"/>
      <c r="E19" s="171"/>
      <c r="F19" s="17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71" t="s">
        <v>38</v>
      </c>
      <c r="D20" s="171"/>
      <c r="E20" s="171"/>
      <c r="F20" s="17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6" t="s">
        <v>38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6" t="s">
        <v>41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73" t="s">
        <v>52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73" t="s">
        <v>39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73" t="s">
        <v>39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73" t="s">
        <v>38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85" t="s">
        <v>30</v>
      </c>
      <c r="D40" s="186"/>
      <c r="E40" s="185">
        <f xml:space="preserve"> K40</f>
        <v>26</v>
      </c>
      <c r="F40" s="189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45410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7" t="s">
        <v>54</v>
      </c>
      <c r="B1" s="158"/>
      <c r="C1" s="158"/>
      <c r="D1" s="158"/>
      <c r="E1" s="158"/>
      <c r="F1" s="159"/>
      <c r="G1" s="67"/>
      <c r="H1" s="165">
        <f ca="1">TODAY()</f>
        <v>45410</v>
      </c>
      <c r="I1" s="166"/>
    </row>
    <row r="2" spans="1:12" ht="7.5" customHeight="1" thickBot="1" x14ac:dyDescent="0.45">
      <c r="A2" s="201"/>
      <c r="B2" s="201"/>
      <c r="C2" s="201"/>
      <c r="D2" s="201"/>
      <c r="E2" s="201"/>
      <c r="F2" s="201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54" t="s">
        <v>3</v>
      </c>
      <c r="D3" s="154"/>
      <c r="E3" s="154"/>
      <c r="F3" s="155"/>
      <c r="G3" s="68"/>
      <c r="H3" s="156" t="s">
        <v>4</v>
      </c>
      <c r="I3" s="155"/>
      <c r="J3" s="62"/>
      <c r="K3" s="24" t="s">
        <v>5</v>
      </c>
    </row>
    <row r="4" spans="1:12" ht="3.7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</row>
    <row r="5" spans="1:12" ht="21" x14ac:dyDescent="0.25">
      <c r="A5" s="75">
        <v>1</v>
      </c>
      <c r="B5" s="3">
        <v>23</v>
      </c>
      <c r="C5" s="160" t="s">
        <v>43</v>
      </c>
      <c r="D5" s="161"/>
      <c r="E5" s="161"/>
      <c r="F5" s="162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13</v>
      </c>
      <c r="D6" s="163"/>
      <c r="E6" s="163"/>
      <c r="F6" s="164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71" t="s">
        <v>38</v>
      </c>
      <c r="D7" s="171"/>
      <c r="E7" s="171"/>
      <c r="F7" s="17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71" t="s">
        <v>55</v>
      </c>
      <c r="D8" s="171"/>
      <c r="E8" s="171"/>
      <c r="F8" s="17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73" t="s">
        <v>56</v>
      </c>
      <c r="D9" s="174"/>
      <c r="E9" s="174"/>
      <c r="F9" s="175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6" t="s">
        <v>38</v>
      </c>
      <c r="D10" s="177"/>
      <c r="E10" s="177"/>
      <c r="F10" s="178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6" t="s">
        <v>40</v>
      </c>
      <c r="D11" s="177"/>
      <c r="E11" s="177"/>
      <c r="F11" s="178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71" t="s">
        <v>38</v>
      </c>
      <c r="D12" s="169"/>
      <c r="E12" s="169"/>
      <c r="F12" s="170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71" t="s">
        <v>38</v>
      </c>
      <c r="D13" s="169"/>
      <c r="E13" s="169"/>
      <c r="F13" s="17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73" t="s">
        <v>56</v>
      </c>
      <c r="D14" s="174"/>
      <c r="E14" s="174"/>
      <c r="F14" s="17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38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38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71" t="s">
        <v>38</v>
      </c>
      <c r="D17" s="169"/>
      <c r="E17" s="169"/>
      <c r="F17" s="17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71" t="s">
        <v>55</v>
      </c>
      <c r="D18" s="171"/>
      <c r="E18" s="171"/>
      <c r="F18" s="17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71" t="s">
        <v>57</v>
      </c>
      <c r="D19" s="171"/>
      <c r="E19" s="171"/>
      <c r="F19" s="17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71" t="s">
        <v>43</v>
      </c>
      <c r="D20" s="171"/>
      <c r="E20" s="171"/>
      <c r="F20" s="17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6" t="s">
        <v>38</v>
      </c>
      <c r="D23" s="177"/>
      <c r="E23" s="177"/>
      <c r="F23" s="17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6" t="s">
        <v>43</v>
      </c>
      <c r="D24" s="177"/>
      <c r="E24" s="177"/>
      <c r="F24" s="17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6" t="s">
        <v>38</v>
      </c>
      <c r="D25" s="177"/>
      <c r="E25" s="177"/>
      <c r="F25" s="17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73" t="s">
        <v>38</v>
      </c>
      <c r="D26" s="187"/>
      <c r="E26" s="187"/>
      <c r="F26" s="18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73" t="s">
        <v>38</v>
      </c>
      <c r="D27" s="187"/>
      <c r="E27" s="187"/>
      <c r="F27" s="18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73" t="s">
        <v>38</v>
      </c>
      <c r="D28" s="187"/>
      <c r="E28" s="187"/>
      <c r="F28" s="18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73" t="s">
        <v>38</v>
      </c>
      <c r="D29" s="187"/>
      <c r="E29" s="187"/>
      <c r="F29" s="18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6" t="s">
        <v>38</v>
      </c>
      <c r="D30" s="177"/>
      <c r="E30" s="177"/>
      <c r="F30" s="17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73" t="s">
        <v>38</v>
      </c>
      <c r="D31" s="174"/>
      <c r="E31" s="174"/>
      <c r="F31" s="17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73" t="s">
        <v>38</v>
      </c>
      <c r="D32" s="187"/>
      <c r="E32" s="187"/>
      <c r="F32" s="18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73" t="s">
        <v>38</v>
      </c>
      <c r="D33" s="187"/>
      <c r="E33" s="187"/>
      <c r="F33" s="18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73" t="s">
        <v>38</v>
      </c>
      <c r="D34" s="187"/>
      <c r="E34" s="187"/>
      <c r="F34" s="18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73" t="s">
        <v>38</v>
      </c>
      <c r="D35" s="187"/>
      <c r="E35" s="187"/>
      <c r="F35" s="18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71" t="s">
        <v>38</v>
      </c>
      <c r="D36" s="171"/>
      <c r="E36" s="171"/>
      <c r="F36" s="17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73" t="s">
        <v>40</v>
      </c>
      <c r="D37" s="187"/>
      <c r="E37" s="187"/>
      <c r="F37" s="18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3" t="s">
        <v>38</v>
      </c>
      <c r="D38" s="193"/>
      <c r="E38" s="193"/>
      <c r="F38" s="194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85" t="s">
        <v>30</v>
      </c>
      <c r="D40" s="186"/>
      <c r="E40" s="185">
        <f xml:space="preserve"> K40</f>
        <v>19</v>
      </c>
      <c r="F40" s="189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60</v>
      </c>
      <c r="D1" s="158"/>
      <c r="E1" s="158"/>
      <c r="F1" s="158"/>
      <c r="G1" s="158"/>
      <c r="H1" s="159"/>
      <c r="I1" s="67"/>
      <c r="J1" s="165">
        <f ca="1">TODAY()</f>
        <v>45410</v>
      </c>
      <c r="K1" s="166"/>
      <c r="M1" s="99">
        <f ca="1">NOW()</f>
        <v>45410.992784374997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60" t="s">
        <v>38</v>
      </c>
      <c r="F5" s="161"/>
      <c r="G5" s="161"/>
      <c r="H5" s="162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3" t="s">
        <v>38</v>
      </c>
      <c r="F6" s="163"/>
      <c r="G6" s="163"/>
      <c r="H6" s="164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71" t="s">
        <v>65</v>
      </c>
      <c r="F7" s="171"/>
      <c r="G7" s="171"/>
      <c r="H7" s="17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71" t="s">
        <v>66</v>
      </c>
      <c r="F8" s="171"/>
      <c r="G8" s="171"/>
      <c r="H8" s="17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73" t="s">
        <v>24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6" t="s">
        <v>18</v>
      </c>
      <c r="F10" s="177"/>
      <c r="G10" s="177"/>
      <c r="H10" s="178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6" t="s">
        <v>65</v>
      </c>
      <c r="F11" s="177"/>
      <c r="G11" s="177"/>
      <c r="H11" s="178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71" t="s">
        <v>38</v>
      </c>
      <c r="F12" s="169"/>
      <c r="G12" s="169"/>
      <c r="H12" s="170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71" t="s">
        <v>66</v>
      </c>
      <c r="F13" s="169"/>
      <c r="G13" s="169"/>
      <c r="H13" s="170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73" t="s">
        <v>38</v>
      </c>
      <c r="F14" s="174"/>
      <c r="G14" s="174"/>
      <c r="H14" s="175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3" t="s">
        <v>38</v>
      </c>
      <c r="F15" s="163"/>
      <c r="G15" s="163"/>
      <c r="H15" s="164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3" t="s">
        <v>38</v>
      </c>
      <c r="F16" s="163"/>
      <c r="G16" s="163"/>
      <c r="H16" s="164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71" t="s">
        <v>38</v>
      </c>
      <c r="F17" s="169"/>
      <c r="G17" s="169"/>
      <c r="H17" s="170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71" t="s">
        <v>18</v>
      </c>
      <c r="F18" s="171"/>
      <c r="G18" s="171"/>
      <c r="H18" s="17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71" t="s">
        <v>65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6" t="s">
        <v>38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6" t="s">
        <v>26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73" t="s">
        <v>38</v>
      </c>
      <c r="F26" s="187"/>
      <c r="G26" s="187"/>
      <c r="H26" s="18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73" t="s">
        <v>65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73" t="s">
        <v>68</v>
      </c>
      <c r="F29" s="187"/>
      <c r="G29" s="187"/>
      <c r="H29" s="18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71" t="s">
        <v>66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73" t="s">
        <v>69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73" t="s">
        <v>38</v>
      </c>
      <c r="F33" s="187"/>
      <c r="G33" s="187"/>
      <c r="H33" s="18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73" t="s">
        <v>13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73" t="s">
        <v>66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71" t="s">
        <v>69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73" t="s">
        <v>65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85"/>
      <c r="F40" s="202"/>
      <c r="G40" s="202"/>
      <c r="H40" s="189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74</v>
      </c>
      <c r="D1" s="158"/>
      <c r="E1" s="158"/>
      <c r="F1" s="158"/>
      <c r="G1" s="158"/>
      <c r="H1" s="159"/>
      <c r="I1" s="67"/>
      <c r="J1" s="165">
        <f ca="1">TODAY()</f>
        <v>45410</v>
      </c>
      <c r="K1" s="166"/>
      <c r="M1" s="99">
        <f ca="1">NOW()</f>
        <v>45410.992784374997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60" t="s">
        <v>38</v>
      </c>
      <c r="F5" s="161"/>
      <c r="G5" s="161"/>
      <c r="H5" s="162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3" t="s">
        <v>66</v>
      </c>
      <c r="F6" s="163"/>
      <c r="G6" s="163"/>
      <c r="H6" s="164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71" t="s">
        <v>44</v>
      </c>
      <c r="F7" s="171"/>
      <c r="G7" s="171"/>
      <c r="H7" s="17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71" t="s">
        <v>38</v>
      </c>
      <c r="F8" s="171"/>
      <c r="G8" s="171"/>
      <c r="H8" s="17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73" t="s">
        <v>44</v>
      </c>
      <c r="F9" s="174"/>
      <c r="G9" s="174"/>
      <c r="H9" s="175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6" t="s">
        <v>75</v>
      </c>
      <c r="F10" s="177"/>
      <c r="G10" s="177"/>
      <c r="H10" s="178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6" t="s">
        <v>38</v>
      </c>
      <c r="F11" s="177"/>
      <c r="G11" s="177"/>
      <c r="H11" s="178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71" t="s">
        <v>38</v>
      </c>
      <c r="F12" s="169"/>
      <c r="G12" s="169"/>
      <c r="H12" s="170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71" t="s">
        <v>38</v>
      </c>
      <c r="F13" s="169"/>
      <c r="G13" s="169"/>
      <c r="H13" s="170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73" t="s">
        <v>38</v>
      </c>
      <c r="F14" s="174"/>
      <c r="G14" s="174"/>
      <c r="H14" s="175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3" t="s">
        <v>66</v>
      </c>
      <c r="F15" s="163"/>
      <c r="G15" s="163"/>
      <c r="H15" s="164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3" t="s">
        <v>77</v>
      </c>
      <c r="F16" s="163"/>
      <c r="G16" s="163"/>
      <c r="H16" s="164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71" t="s">
        <v>38</v>
      </c>
      <c r="F17" s="169"/>
      <c r="G17" s="169"/>
      <c r="H17" s="170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3" t="s">
        <v>77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71" t="s">
        <v>38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3" t="s">
        <v>66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6" t="s">
        <v>75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6" t="s">
        <v>16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3" t="s">
        <v>77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6" t="s">
        <v>75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71" t="s">
        <v>38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73" t="s">
        <v>38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6" t="s">
        <v>75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73" t="s">
        <v>78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73" t="s">
        <v>15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85"/>
      <c r="F40" s="202"/>
      <c r="G40" s="202"/>
      <c r="H40" s="189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7" t="s">
        <v>59</v>
      </c>
      <c r="B1" s="159"/>
      <c r="C1" s="157" t="s">
        <v>79</v>
      </c>
      <c r="D1" s="158"/>
      <c r="E1" s="158"/>
      <c r="F1" s="158"/>
      <c r="G1" s="158"/>
      <c r="H1" s="159"/>
      <c r="I1" s="67"/>
      <c r="J1" s="165">
        <f ca="1">TODAY()</f>
        <v>45410</v>
      </c>
      <c r="K1" s="166"/>
      <c r="M1" s="99">
        <f ca="1">NOW()</f>
        <v>45410.992784374997</v>
      </c>
    </row>
    <row r="2" spans="1:14" ht="7.5" customHeight="1" thickBot="1" x14ac:dyDescent="0.45">
      <c r="C2" s="201"/>
      <c r="D2" s="201"/>
      <c r="E2" s="201"/>
      <c r="F2" s="201"/>
      <c r="G2" s="201"/>
      <c r="H2" s="201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54" t="s">
        <v>3</v>
      </c>
      <c r="F3" s="154"/>
      <c r="G3" s="154"/>
      <c r="H3" s="155"/>
      <c r="I3" s="68"/>
      <c r="J3" s="156" t="s">
        <v>64</v>
      </c>
      <c r="K3" s="155"/>
      <c r="L3" s="62"/>
      <c r="M3" s="24" t="s">
        <v>5</v>
      </c>
    </row>
    <row r="4" spans="1:14" ht="3.75" customHeight="1" thickBot="1" x14ac:dyDescent="0.3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71" t="s">
        <v>80</v>
      </c>
      <c r="F5" s="171"/>
      <c r="G5" s="171"/>
      <c r="H5" s="17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71" t="s">
        <v>80</v>
      </c>
      <c r="F6" s="171"/>
      <c r="G6" s="171"/>
      <c r="H6" s="17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71" t="s">
        <v>38</v>
      </c>
      <c r="F7" s="171"/>
      <c r="G7" s="171"/>
      <c r="H7" s="17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73" t="s">
        <v>82</v>
      </c>
      <c r="F9" s="174"/>
      <c r="G9" s="174"/>
      <c r="H9" s="175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6" t="s">
        <v>38</v>
      </c>
      <c r="F10" s="177"/>
      <c r="G10" s="177"/>
      <c r="H10" s="178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6" t="s">
        <v>38</v>
      </c>
      <c r="F11" s="177"/>
      <c r="G11" s="177"/>
      <c r="H11" s="178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71" t="s">
        <v>80</v>
      </c>
      <c r="F12" s="171"/>
      <c r="G12" s="171"/>
      <c r="H12" s="17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71" t="s">
        <v>44</v>
      </c>
      <c r="F13" s="169"/>
      <c r="G13" s="169"/>
      <c r="H13" s="170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73" t="s">
        <v>38</v>
      </c>
      <c r="F14" s="174"/>
      <c r="G14" s="174"/>
      <c r="H14" s="175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3" t="s">
        <v>38</v>
      </c>
      <c r="F15" s="163"/>
      <c r="G15" s="163"/>
      <c r="H15" s="164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3" t="s">
        <v>38</v>
      </c>
      <c r="F16" s="163"/>
      <c r="G16" s="163"/>
      <c r="H16" s="164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71" t="s">
        <v>38</v>
      </c>
      <c r="F17" s="169"/>
      <c r="G17" s="169"/>
      <c r="H17" s="170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3" t="s">
        <v>38</v>
      </c>
      <c r="F18" s="163"/>
      <c r="G18" s="163"/>
      <c r="H18" s="164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71" t="s">
        <v>80</v>
      </c>
      <c r="F19" s="171"/>
      <c r="G19" s="171"/>
      <c r="H19" s="17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71" t="s">
        <v>38</v>
      </c>
      <c r="F20" s="171"/>
      <c r="G20" s="171"/>
      <c r="H20" s="17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73" t="s">
        <v>82</v>
      </c>
      <c r="F23" s="174"/>
      <c r="G23" s="174"/>
      <c r="H23" s="175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6" t="s">
        <v>38</v>
      </c>
      <c r="F24" s="177"/>
      <c r="G24" s="177"/>
      <c r="H24" s="178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6" t="s">
        <v>38</v>
      </c>
      <c r="F25" s="177"/>
      <c r="G25" s="177"/>
      <c r="H25" s="178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3" t="s">
        <v>38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73" t="s">
        <v>38</v>
      </c>
      <c r="F27" s="187"/>
      <c r="G27" s="187"/>
      <c r="H27" s="188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73" t="s">
        <v>38</v>
      </c>
      <c r="F28" s="187"/>
      <c r="G28" s="187"/>
      <c r="H28" s="188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6" t="s">
        <v>38</v>
      </c>
      <c r="F29" s="177"/>
      <c r="G29" s="177"/>
      <c r="H29" s="178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6" t="s">
        <v>83</v>
      </c>
      <c r="F30" s="177"/>
      <c r="G30" s="177"/>
      <c r="H30" s="178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73" t="s">
        <v>38</v>
      </c>
      <c r="F31" s="174"/>
      <c r="G31" s="174"/>
      <c r="H31" s="175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73" t="s">
        <v>16</v>
      </c>
      <c r="F32" s="187"/>
      <c r="G32" s="187"/>
      <c r="H32" s="188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6" t="s">
        <v>82</v>
      </c>
      <c r="F33" s="177"/>
      <c r="G33" s="177"/>
      <c r="H33" s="178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73" t="s">
        <v>38</v>
      </c>
      <c r="F34" s="187"/>
      <c r="G34" s="187"/>
      <c r="H34" s="188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73" t="s">
        <v>38</v>
      </c>
      <c r="F35" s="187"/>
      <c r="G35" s="187"/>
      <c r="H35" s="188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71" t="s">
        <v>38</v>
      </c>
      <c r="F36" s="171"/>
      <c r="G36" s="171"/>
      <c r="H36" s="17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73" t="s">
        <v>38</v>
      </c>
      <c r="F37" s="187"/>
      <c r="G37" s="187"/>
      <c r="H37" s="18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3" t="s">
        <v>38</v>
      </c>
      <c r="F38" s="193"/>
      <c r="G38" s="193"/>
      <c r="H38" s="194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85"/>
      <c r="F40" s="202"/>
      <c r="G40" s="202"/>
      <c r="H40" s="189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11" t="s">
        <v>85</v>
      </c>
      <c r="B1" s="212"/>
      <c r="C1" s="212"/>
      <c r="D1" s="212"/>
      <c r="E1" s="212"/>
      <c r="F1" s="212"/>
      <c r="G1" s="212"/>
      <c r="H1" s="213"/>
      <c r="I1" s="67"/>
      <c r="J1" s="206">
        <f ca="1">TODAY()</f>
        <v>45410</v>
      </c>
      <c r="K1" s="207"/>
      <c r="L1"/>
      <c r="M1" s="122">
        <f ca="1">NOW()</f>
        <v>45410.992784374997</v>
      </c>
    </row>
    <row r="2" spans="1:14" ht="7.5" customHeight="1" thickBot="1" x14ac:dyDescent="0.45">
      <c r="A2"/>
      <c r="B2"/>
      <c r="C2" s="201"/>
      <c r="D2" s="201"/>
      <c r="E2" s="201"/>
      <c r="F2" s="201"/>
      <c r="G2" s="201"/>
      <c r="H2" s="201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08" t="s">
        <v>3</v>
      </c>
      <c r="F3" s="209"/>
      <c r="G3" s="209"/>
      <c r="H3" s="21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200"/>
      <c r="D4" s="200"/>
      <c r="E4" s="200"/>
      <c r="F4" s="200"/>
      <c r="G4" s="200"/>
      <c r="H4" s="200"/>
      <c r="I4" s="200"/>
      <c r="J4" s="200"/>
      <c r="K4" s="200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6" t="s">
        <v>38</v>
      </c>
      <c r="F5" s="216"/>
      <c r="G5" s="216"/>
      <c r="H5" s="21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6" t="s">
        <v>38</v>
      </c>
      <c r="F6" s="216"/>
      <c r="G6" s="216"/>
      <c r="H6" s="217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6" t="s">
        <v>87</v>
      </c>
      <c r="F7" s="216"/>
      <c r="G7" s="216"/>
      <c r="H7" s="21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18" t="s">
        <v>13</v>
      </c>
      <c r="F8" s="219"/>
      <c r="G8" s="219"/>
      <c r="H8" s="220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6" t="s">
        <v>87</v>
      </c>
      <c r="F9" s="216"/>
      <c r="G9" s="216"/>
      <c r="H9" s="21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21" t="s">
        <v>38</v>
      </c>
      <c r="F10" s="222"/>
      <c r="G10" s="222"/>
      <c r="H10" s="22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21" t="s">
        <v>38</v>
      </c>
      <c r="F11" s="222"/>
      <c r="G11" s="222"/>
      <c r="H11" s="223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6" t="s">
        <v>38</v>
      </c>
      <c r="F12" s="216"/>
      <c r="G12" s="216"/>
      <c r="H12" s="21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6" t="s">
        <v>38</v>
      </c>
      <c r="F13" s="224"/>
      <c r="G13" s="224"/>
      <c r="H13" s="225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26" t="s">
        <v>38</v>
      </c>
      <c r="F14" s="227"/>
      <c r="G14" s="227"/>
      <c r="H14" s="228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4" t="s">
        <v>38</v>
      </c>
      <c r="F15" s="214"/>
      <c r="G15" s="214"/>
      <c r="H15" s="215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4" t="s">
        <v>38</v>
      </c>
      <c r="F16" s="214"/>
      <c r="G16" s="214"/>
      <c r="H16" s="215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6" t="s">
        <v>38</v>
      </c>
      <c r="F17" s="224"/>
      <c r="G17" s="224"/>
      <c r="H17" s="225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4" t="s">
        <v>38</v>
      </c>
      <c r="F18" s="214"/>
      <c r="G18" s="214"/>
      <c r="H18" s="215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6" t="s">
        <v>88</v>
      </c>
      <c r="F19" s="216"/>
      <c r="G19" s="216"/>
      <c r="H19" s="217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6" t="s">
        <v>38</v>
      </c>
      <c r="F20" s="216"/>
      <c r="G20" s="216"/>
      <c r="H20" s="21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31" t="s">
        <v>12</v>
      </c>
      <c r="F21" s="231"/>
      <c r="G21" s="231"/>
      <c r="H21" s="23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33" t="s">
        <v>15</v>
      </c>
      <c r="F22" s="234"/>
      <c r="G22" s="234"/>
      <c r="H22" s="23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26" t="s">
        <v>15</v>
      </c>
      <c r="F23" s="227"/>
      <c r="G23" s="227"/>
      <c r="H23" s="228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21" t="s">
        <v>89</v>
      </c>
      <c r="F24" s="222"/>
      <c r="G24" s="222"/>
      <c r="H24" s="22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6" t="s">
        <v>88</v>
      </c>
      <c r="F25" s="216"/>
      <c r="G25" s="216"/>
      <c r="H25" s="21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4" t="s">
        <v>38</v>
      </c>
      <c r="F26" s="214"/>
      <c r="G26" s="214"/>
      <c r="H26" s="215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26" t="s">
        <v>38</v>
      </c>
      <c r="F27" s="229"/>
      <c r="G27" s="229"/>
      <c r="H27" s="23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26" t="s">
        <v>38</v>
      </c>
      <c r="F28" s="229"/>
      <c r="G28" s="229"/>
      <c r="H28" s="23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6" t="s">
        <v>88</v>
      </c>
      <c r="F29" s="216"/>
      <c r="G29" s="216"/>
      <c r="H29" s="21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6" t="s">
        <v>88</v>
      </c>
      <c r="F30" s="216"/>
      <c r="G30" s="216"/>
      <c r="H30" s="217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6" t="s">
        <v>88</v>
      </c>
      <c r="F31" s="216"/>
      <c r="G31" s="216"/>
      <c r="H31" s="217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26" t="s">
        <v>38</v>
      </c>
      <c r="F32" s="229"/>
      <c r="G32" s="229"/>
      <c r="H32" s="23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21" t="s">
        <v>38</v>
      </c>
      <c r="F33" s="222"/>
      <c r="G33" s="222"/>
      <c r="H33" s="22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26" t="s">
        <v>38</v>
      </c>
      <c r="F34" s="229"/>
      <c r="G34" s="229"/>
      <c r="H34" s="23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26" t="s">
        <v>90</v>
      </c>
      <c r="F35" s="229"/>
      <c r="G35" s="229"/>
      <c r="H35" s="23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6" t="s">
        <v>38</v>
      </c>
      <c r="F36" s="216"/>
      <c r="G36" s="216"/>
      <c r="H36" s="21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26" t="s">
        <v>38</v>
      </c>
      <c r="F37" s="229"/>
      <c r="G37" s="229"/>
      <c r="H37" s="23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21" t="s">
        <v>89</v>
      </c>
      <c r="F38" s="222"/>
      <c r="G38" s="222"/>
      <c r="H38" s="223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36" t="s">
        <v>91</v>
      </c>
      <c r="F40" s="237"/>
      <c r="G40" s="237"/>
      <c r="H40" s="23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2024-04-28T21:50:49Z</dcterms:modified>
  <cp:category/>
  <cp:contentStatus/>
</cp:coreProperties>
</file>