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HP/"/>
    </mc:Choice>
  </mc:AlternateContent>
  <xr:revisionPtr revIDLastSave="32" documentId="8_{CECE297D-B0E4-47BA-B2FD-293694F0E838}" xr6:coauthVersionLast="47" xr6:coauthVersionMax="47" xr10:uidLastSave="{4D15F7F0-06C8-4887-8EA5-B086AF140B01}"/>
  <bookViews>
    <workbookView xWindow="-120" yWindow="-120" windowWidth="24240" windowHeight="13020" firstSheet="8" activeTab="8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0" i="10" l="1"/>
  <c r="K40" i="10"/>
  <c r="J40" i="10"/>
  <c r="D40" i="10"/>
  <c r="B40" i="10"/>
  <c r="N38" i="10"/>
  <c r="N21" i="10"/>
  <c r="N40" i="10" s="1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9" l="1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<sst xmlns="http://schemas.openxmlformats.org/spreadsheetml/2006/main" count="453" uniqueCount="90">
  <si>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</si>
  <si>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</si>
  <si>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</si>
  <si>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</si>
  <si>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</si>
  <si>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</si>
  <si>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</si>
  <si>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</si>
  <si>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</si>
  <si>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</si>
  <si>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</si>
  <si>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</si>
  <si>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</si>
  <si>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</si>
  <si>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</si>
  <si>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</si>
  <si>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</si>
  <si>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</si>
  <si>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</si>
  <si>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</si>
  <si>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</si>
  <si>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</si>
  <si>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</si>
  <si>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</si>
  <si>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</si>
  <si>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</si>
  <si>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</si>
  <si>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</si>
  <si>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</si>
  <si>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</si>
  <si>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</si>
  <si>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</si>
  <si>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</si>
  <si>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</si>
  <si>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</si>
  <si>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</si>
  <si>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</si>
  <si>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</si>
  <si>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</si>
  <si>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</si>
  <si>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</si>
  <si>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</si>
  <si>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</si>
  <si>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</si>
  <si>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</si>
  <si>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</si>
  <si>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</si>
  <si>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</si>
  <si>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</si>
  <si>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</si>
  <si>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</si>
  <si>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</si>
  <si>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</si>
  <si>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</si>
  <si>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</si>
  <si>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</si>
  <si>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</si>
  <si>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</si>
  <si>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</si>
  <si>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</si>
  <si>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</si>
  <si>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</si>
  <si>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</si>
  <si>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</si>
  <si>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</si>
  <si>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</si>
  <si>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</si>
  <si>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</si>
  <si>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</si>
  <si>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</si>
  <si>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</si>
  <si>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</si>
  <si>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</si>
  <si>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</si>
  <si>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</si>
  <si>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</si>
  <si>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</si>
  <si>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</si>
  <si>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</si>
  <si>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</si>
  <si>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</si>
  <si>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</si>
  <si>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</si>
  <si>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</si>
  <si>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</si>
  <si>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</si>
  <si>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</si>
  <si>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</si>
  <si>
    <t>Jannina, Silencer</t>
  </si>
  <si>
    <t>Erhard, Michael, Sophia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</si>
</sst>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29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46" t="s">
        <v>0</v>
      </c>
      <c r="B1" s="147"/>
      <c r="C1" s="147"/>
      <c r="D1" s="147"/>
      <c r="E1" s="147"/>
      <c r="F1" s="148"/>
      <c r="G1" s="10"/>
      <c r="H1" s="154">
        <f ca="1">TODAY()</f>
        <v>44984</v>
      </c>
      <c r="I1" s="155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43" t="s">
        <v>3</v>
      </c>
      <c r="D3" s="143"/>
      <c r="E3" s="143"/>
      <c r="F3" s="144"/>
      <c r="G3" s="19"/>
      <c r="H3" s="145" t="s">
        <v>4</v>
      </c>
      <c r="I3" s="144"/>
      <c r="J3" s="27"/>
      <c r="K3" s="24" t="s">
        <v>5</v>
      </c>
    </row>
    <row r="4" spans="1:12" ht="6" customHeight="1" thickBot="1" x14ac:dyDescent="0.3">
      <c r="A4" s="156"/>
      <c r="B4" s="156"/>
      <c r="C4" s="156"/>
      <c r="D4" s="156"/>
      <c r="E4" s="156"/>
      <c r="F4" s="156"/>
      <c r="G4" s="156"/>
      <c r="H4" s="156"/>
      <c r="I4" s="157"/>
      <c r="J4" s="28"/>
    </row>
    <row r="5" spans="1:12" ht="21" x14ac:dyDescent="0.25">
      <c r="A5" s="20">
        <v>1</v>
      </c>
      <c r="B5" s="3">
        <v>26</v>
      </c>
      <c r="C5" s="149" t="s">
        <v>6</v>
      </c>
      <c r="D5" s="150"/>
      <c r="E5" s="150"/>
      <c r="F5" s="151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52" t="s">
        <v>8</v>
      </c>
      <c r="D6" s="152"/>
      <c r="E6" s="152"/>
      <c r="F6" s="153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58" t="s">
        <v>10</v>
      </c>
      <c r="D7" s="158"/>
      <c r="E7" s="158"/>
      <c r="F7" s="159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60" t="s">
        <v>12</v>
      </c>
      <c r="D8" s="160"/>
      <c r="E8" s="160"/>
      <c r="F8" s="161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62" t="s">
        <v>14</v>
      </c>
      <c r="D9" s="163"/>
      <c r="E9" s="163"/>
      <c r="F9" s="164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65" t="s">
        <v>16</v>
      </c>
      <c r="D10" s="166"/>
      <c r="E10" s="166"/>
      <c r="F10" s="167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65" t="s">
        <v>16</v>
      </c>
      <c r="D11" s="166"/>
      <c r="E11" s="166"/>
      <c r="F11" s="167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58" t="s">
        <v>10</v>
      </c>
      <c r="D12" s="158"/>
      <c r="E12" s="158"/>
      <c r="F12" s="159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58" t="s">
        <v>10</v>
      </c>
      <c r="D13" s="158"/>
      <c r="E13" s="158"/>
      <c r="F13" s="159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58" t="s">
        <v>10</v>
      </c>
      <c r="D14" s="158"/>
      <c r="E14" s="158"/>
      <c r="F14" s="159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52" t="s">
        <v>21</v>
      </c>
      <c r="D15" s="152"/>
      <c r="E15" s="152"/>
      <c r="F15" s="153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52" t="s">
        <v>22</v>
      </c>
      <c r="D16" s="152"/>
      <c r="E16" s="152"/>
      <c r="F16" s="153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58" t="s">
        <v>10</v>
      </c>
      <c r="D17" s="158"/>
      <c r="E17" s="158"/>
      <c r="F17" s="159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60" t="s">
        <v>10</v>
      </c>
      <c r="D18" s="160"/>
      <c r="E18" s="160"/>
      <c r="F18" s="161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58" t="s">
        <v>10</v>
      </c>
      <c r="D19" s="158"/>
      <c r="E19" s="158"/>
      <c r="F19" s="159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58" t="s">
        <v>10</v>
      </c>
      <c r="D20" s="158"/>
      <c r="E20" s="158"/>
      <c r="F20" s="159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68" t="s">
        <v>10</v>
      </c>
      <c r="D21" s="168"/>
      <c r="E21" s="168"/>
      <c r="F21" s="169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70" t="s">
        <v>10</v>
      </c>
      <c r="D22" s="171"/>
      <c r="E22" s="171"/>
      <c r="F22" s="172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73" t="s">
        <v>10</v>
      </c>
      <c r="D23" s="163"/>
      <c r="E23" s="163"/>
      <c r="F23" s="164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73" t="s">
        <v>10</v>
      </c>
      <c r="D24" s="163"/>
      <c r="E24" s="163"/>
      <c r="F24" s="164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65" t="s">
        <v>21</v>
      </c>
      <c r="D25" s="166"/>
      <c r="E25" s="166"/>
      <c r="F25" s="167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73" t="s">
        <v>10</v>
      </c>
      <c r="D26" s="163"/>
      <c r="E26" s="163"/>
      <c r="F26" s="164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73" t="s">
        <v>10</v>
      </c>
      <c r="D27" s="163"/>
      <c r="E27" s="163"/>
      <c r="F27" s="164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62" t="s">
        <v>21</v>
      </c>
      <c r="D28" s="176"/>
      <c r="E28" s="176"/>
      <c r="F28" s="177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73" t="s">
        <v>10</v>
      </c>
      <c r="D29" s="163"/>
      <c r="E29" s="163"/>
      <c r="F29" s="164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73" t="s">
        <v>10</v>
      </c>
      <c r="D30" s="163"/>
      <c r="E30" s="163"/>
      <c r="F30" s="164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73" t="s">
        <v>10</v>
      </c>
      <c r="D31" s="163"/>
      <c r="E31" s="163"/>
      <c r="F31" s="164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73" t="s">
        <v>10</v>
      </c>
      <c r="D32" s="163"/>
      <c r="E32" s="163"/>
      <c r="F32" s="164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73" t="s">
        <v>10</v>
      </c>
      <c r="D33" s="163"/>
      <c r="E33" s="163"/>
      <c r="F33" s="164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73" t="s">
        <v>10</v>
      </c>
      <c r="D34" s="163"/>
      <c r="E34" s="163"/>
      <c r="F34" s="164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62" t="s">
        <v>21</v>
      </c>
      <c r="D35" s="176"/>
      <c r="E35" s="176"/>
      <c r="F35" s="177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60" t="s">
        <v>28</v>
      </c>
      <c r="D36" s="160"/>
      <c r="E36" s="160"/>
      <c r="F36" s="161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73" t="s">
        <v>10</v>
      </c>
      <c r="D37" s="163"/>
      <c r="E37" s="163"/>
      <c r="F37" s="164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79" t="s">
        <v>10</v>
      </c>
      <c r="D38" s="179"/>
      <c r="E38" s="179"/>
      <c r="F38" s="180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74" t="s">
        <v>30</v>
      </c>
      <c r="D40" s="175"/>
      <c r="E40" s="174">
        <f xml:space="preserve"> K40</f>
        <v>33</v>
      </c>
      <c r="F40" s="178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81" t="s">
        <v>32</v>
      </c>
      <c r="C3" s="181"/>
      <c r="D3" s="181"/>
      <c r="E3" s="181"/>
      <c r="W3" s="33">
        <v>1</v>
      </c>
      <c r="X3" s="33">
        <v>28</v>
      </c>
    </row>
    <row r="4" spans="1:24" ht="21" x14ac:dyDescent="0.25">
      <c r="A4" s="36">
        <f>A3/17</f>
        <v>24</v>
      </c>
      <c r="B4" s="181" t="s">
        <v>33</v>
      </c>
      <c r="C4" s="181"/>
      <c r="D4" s="181"/>
      <c r="E4" s="181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81" t="s">
        <v>34</v>
      </c>
      <c r="C6" s="181"/>
      <c r="D6" s="181"/>
      <c r="E6" s="181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81" t="s">
        <v>33</v>
      </c>
      <c r="C7" s="181"/>
      <c r="D7" s="181"/>
      <c r="E7" s="181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81" t="s">
        <v>35</v>
      </c>
      <c r="C9" s="181"/>
      <c r="D9" s="181"/>
      <c r="E9" s="181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81" t="s">
        <v>33</v>
      </c>
      <c r="C10" s="181"/>
      <c r="D10" s="181"/>
      <c r="E10" s="181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44984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46" t="s">
        <v>37</v>
      </c>
      <c r="B1" s="147"/>
      <c r="C1" s="147"/>
      <c r="D1" s="147"/>
      <c r="E1" s="147"/>
      <c r="F1" s="148"/>
      <c r="G1" s="67"/>
      <c r="H1" s="154">
        <f ca="1">TODAY()</f>
        <v>44984</v>
      </c>
      <c r="I1" s="155"/>
    </row>
    <row r="2" spans="1:12" ht="12.75" customHeight="1" thickBot="1" x14ac:dyDescent="0.45">
      <c r="A2" s="190"/>
      <c r="B2" s="190"/>
      <c r="C2" s="190"/>
      <c r="D2" s="190"/>
      <c r="E2" s="190"/>
      <c r="F2" s="190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43" t="s">
        <v>3</v>
      </c>
      <c r="D3" s="143"/>
      <c r="E3" s="143"/>
      <c r="F3" s="144"/>
      <c r="G3" s="68"/>
      <c r="H3" s="145" t="s">
        <v>4</v>
      </c>
      <c r="I3" s="144"/>
      <c r="J3" s="62"/>
      <c r="K3" s="24" t="s">
        <v>5</v>
      </c>
    </row>
    <row r="4" spans="1:12" ht="12.75" customHeight="1" thickBot="1" x14ac:dyDescent="0.3">
      <c r="A4" s="189"/>
      <c r="B4" s="189"/>
      <c r="C4" s="189"/>
      <c r="D4" s="189"/>
      <c r="E4" s="189"/>
      <c r="F4" s="189"/>
      <c r="G4" s="189"/>
      <c r="H4" s="189"/>
      <c r="I4" s="189"/>
    </row>
    <row r="5" spans="1:12" ht="21" x14ac:dyDescent="0.25">
      <c r="A5" s="75">
        <v>1</v>
      </c>
      <c r="B5" s="3">
        <v>15</v>
      </c>
      <c r="C5" s="149" t="s">
        <v>38</v>
      </c>
      <c r="D5" s="150"/>
      <c r="E5" s="150"/>
      <c r="F5" s="151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52" t="s">
        <v>39</v>
      </c>
      <c r="D6" s="152"/>
      <c r="E6" s="152"/>
      <c r="F6" s="153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60" t="s">
        <v>38</v>
      </c>
      <c r="D7" s="160"/>
      <c r="E7" s="160"/>
      <c r="F7" s="161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60" t="s">
        <v>38</v>
      </c>
      <c r="D8" s="160"/>
      <c r="E8" s="160"/>
      <c r="F8" s="161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62" t="s">
        <v>38</v>
      </c>
      <c r="D9" s="163"/>
      <c r="E9" s="163"/>
      <c r="F9" s="164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65" t="s">
        <v>38</v>
      </c>
      <c r="D10" s="166"/>
      <c r="E10" s="166"/>
      <c r="F10" s="167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65" t="s">
        <v>41</v>
      </c>
      <c r="D11" s="166"/>
      <c r="E11" s="166"/>
      <c r="F11" s="167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60" t="s">
        <v>38</v>
      </c>
      <c r="D12" s="158"/>
      <c r="E12" s="158"/>
      <c r="F12" s="159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60" t="s">
        <v>38</v>
      </c>
      <c r="D13" s="158"/>
      <c r="E13" s="158"/>
      <c r="F13" s="159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60" t="s">
        <v>38</v>
      </c>
      <c r="D14" s="160"/>
      <c r="E14" s="160"/>
      <c r="F14" s="161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52" t="s">
        <v>38</v>
      </c>
      <c r="D15" s="152"/>
      <c r="E15" s="152"/>
      <c r="F15" s="153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52" t="s">
        <v>38</v>
      </c>
      <c r="D16" s="152"/>
      <c r="E16" s="152"/>
      <c r="F16" s="153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60" t="s">
        <v>46</v>
      </c>
      <c r="D17" s="158"/>
      <c r="E17" s="158"/>
      <c r="F17" s="159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65" t="s">
        <v>41</v>
      </c>
      <c r="D18" s="166"/>
      <c r="E18" s="166"/>
      <c r="F18" s="167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60" t="s">
        <v>49</v>
      </c>
      <c r="D19" s="160"/>
      <c r="E19" s="160"/>
      <c r="F19" s="161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60" t="s">
        <v>38</v>
      </c>
      <c r="D20" s="160"/>
      <c r="E20" s="160"/>
      <c r="F20" s="161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84" t="s">
        <v>38</v>
      </c>
      <c r="D21" s="184"/>
      <c r="E21" s="184"/>
      <c r="F21" s="185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86" t="s">
        <v>38</v>
      </c>
      <c r="D22" s="187"/>
      <c r="E22" s="187"/>
      <c r="F22" s="188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65" t="s">
        <v>38</v>
      </c>
      <c r="D23" s="166"/>
      <c r="E23" s="166"/>
      <c r="F23" s="167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65" t="s">
        <v>38</v>
      </c>
      <c r="D24" s="166"/>
      <c r="E24" s="166"/>
      <c r="F24" s="167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65" t="s">
        <v>38</v>
      </c>
      <c r="D25" s="166"/>
      <c r="E25" s="166"/>
      <c r="F25" s="167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62" t="s">
        <v>38</v>
      </c>
      <c r="D26" s="176"/>
      <c r="E26" s="176"/>
      <c r="F26" s="177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62" t="s">
        <v>38</v>
      </c>
      <c r="D27" s="176"/>
      <c r="E27" s="176"/>
      <c r="F27" s="177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62" t="s">
        <v>38</v>
      </c>
      <c r="D28" s="176"/>
      <c r="E28" s="176"/>
      <c r="F28" s="177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62" t="s">
        <v>38</v>
      </c>
      <c r="D29" s="176"/>
      <c r="E29" s="176"/>
      <c r="F29" s="177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65" t="s">
        <v>41</v>
      </c>
      <c r="D30" s="166"/>
      <c r="E30" s="166"/>
      <c r="F30" s="167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62" t="s">
        <v>52</v>
      </c>
      <c r="D31" s="163"/>
      <c r="E31" s="163"/>
      <c r="F31" s="164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62" t="s">
        <v>39</v>
      </c>
      <c r="D32" s="176"/>
      <c r="E32" s="176"/>
      <c r="F32" s="177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62" t="s">
        <v>38</v>
      </c>
      <c r="D33" s="176"/>
      <c r="E33" s="176"/>
      <c r="F33" s="177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62" t="s">
        <v>39</v>
      </c>
      <c r="D34" s="176"/>
      <c r="E34" s="176"/>
      <c r="F34" s="177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62" t="s">
        <v>38</v>
      </c>
      <c r="D35" s="176"/>
      <c r="E35" s="176"/>
      <c r="F35" s="177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60" t="s">
        <v>38</v>
      </c>
      <c r="D36" s="160"/>
      <c r="E36" s="160"/>
      <c r="F36" s="16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62" t="s">
        <v>38</v>
      </c>
      <c r="D37" s="176"/>
      <c r="E37" s="176"/>
      <c r="F37" s="177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82" t="s">
        <v>38</v>
      </c>
      <c r="D38" s="182"/>
      <c r="E38" s="182"/>
      <c r="F38" s="183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74" t="s">
        <v>30</v>
      </c>
      <c r="D40" s="175"/>
      <c r="E40" s="174">
        <f xml:space="preserve"> K40</f>
        <v>26</v>
      </c>
      <c r="F40" s="178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81" t="s">
        <v>32</v>
      </c>
      <c r="C3" s="181"/>
      <c r="D3" s="181"/>
      <c r="E3" s="181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81" t="s">
        <v>33</v>
      </c>
      <c r="C4" s="181"/>
      <c r="D4" s="181"/>
      <c r="E4" s="181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81" t="s">
        <v>34</v>
      </c>
      <c r="C6" s="181"/>
      <c r="D6" s="181"/>
      <c r="E6" s="181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81" t="s">
        <v>33</v>
      </c>
      <c r="C7" s="181"/>
      <c r="D7" s="181"/>
      <c r="E7" s="181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81" t="s">
        <v>53</v>
      </c>
      <c r="C9" s="181"/>
      <c r="D9" s="181"/>
      <c r="E9" s="181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81" t="s">
        <v>33</v>
      </c>
      <c r="C10" s="181"/>
      <c r="D10" s="181"/>
      <c r="E10" s="181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44984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46" t="s">
        <v>54</v>
      </c>
      <c r="B1" s="147"/>
      <c r="C1" s="147"/>
      <c r="D1" s="147"/>
      <c r="E1" s="147"/>
      <c r="F1" s="148"/>
      <c r="G1" s="67"/>
      <c r="H1" s="154">
        <f ca="1">TODAY()</f>
        <v>44984</v>
      </c>
      <c r="I1" s="155"/>
    </row>
    <row r="2" spans="1:12" ht="7.5" customHeight="1" thickBot="1" x14ac:dyDescent="0.45">
      <c r="A2" s="190"/>
      <c r="B2" s="190"/>
      <c r="C2" s="190"/>
      <c r="D2" s="190"/>
      <c r="E2" s="190"/>
      <c r="F2" s="190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43" t="s">
        <v>3</v>
      </c>
      <c r="D3" s="143"/>
      <c r="E3" s="143"/>
      <c r="F3" s="144"/>
      <c r="G3" s="68"/>
      <c r="H3" s="145" t="s">
        <v>4</v>
      </c>
      <c r="I3" s="144"/>
      <c r="J3" s="62"/>
      <c r="K3" s="24" t="s">
        <v>5</v>
      </c>
    </row>
    <row r="4" spans="1:12" ht="3.75" customHeight="1" thickBot="1" x14ac:dyDescent="0.3">
      <c r="A4" s="189"/>
      <c r="B4" s="189"/>
      <c r="C4" s="189"/>
      <c r="D4" s="189"/>
      <c r="E4" s="189"/>
      <c r="F4" s="189"/>
      <c r="G4" s="189"/>
      <c r="H4" s="189"/>
      <c r="I4" s="189"/>
    </row>
    <row r="5" spans="1:12" ht="21" x14ac:dyDescent="0.25">
      <c r="A5" s="75">
        <v>1</v>
      </c>
      <c r="B5" s="3">
        <v>23</v>
      </c>
      <c r="C5" s="149" t="s">
        <v>43</v>
      </c>
      <c r="D5" s="150"/>
      <c r="E5" s="150"/>
      <c r="F5" s="151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52" t="s">
        <v>13</v>
      </c>
      <c r="D6" s="152"/>
      <c r="E6" s="152"/>
      <c r="F6" s="153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60" t="s">
        <v>38</v>
      </c>
      <c r="D7" s="160"/>
      <c r="E7" s="160"/>
      <c r="F7" s="161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60" t="s">
        <v>55</v>
      </c>
      <c r="D8" s="160"/>
      <c r="E8" s="160"/>
      <c r="F8" s="161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62" t="s">
        <v>56</v>
      </c>
      <c r="D9" s="163"/>
      <c r="E9" s="163"/>
      <c r="F9" s="164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65" t="s">
        <v>38</v>
      </c>
      <c r="D10" s="166"/>
      <c r="E10" s="166"/>
      <c r="F10" s="167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65" t="s">
        <v>40</v>
      </c>
      <c r="D11" s="166"/>
      <c r="E11" s="166"/>
      <c r="F11" s="167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60" t="s">
        <v>38</v>
      </c>
      <c r="D12" s="158"/>
      <c r="E12" s="158"/>
      <c r="F12" s="159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60" t="s">
        <v>38</v>
      </c>
      <c r="D13" s="158"/>
      <c r="E13" s="158"/>
      <c r="F13" s="159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62" t="s">
        <v>56</v>
      </c>
      <c r="D14" s="163"/>
      <c r="E14" s="163"/>
      <c r="F14" s="164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52" t="s">
        <v>38</v>
      </c>
      <c r="D15" s="152"/>
      <c r="E15" s="152"/>
      <c r="F15" s="153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52" t="s">
        <v>38</v>
      </c>
      <c r="D16" s="152"/>
      <c r="E16" s="152"/>
      <c r="F16" s="153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60" t="s">
        <v>38</v>
      </c>
      <c r="D17" s="158"/>
      <c r="E17" s="158"/>
      <c r="F17" s="159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60" t="s">
        <v>55</v>
      </c>
      <c r="D18" s="160"/>
      <c r="E18" s="160"/>
      <c r="F18" s="161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60" t="s">
        <v>57</v>
      </c>
      <c r="D19" s="160"/>
      <c r="E19" s="160"/>
      <c r="F19" s="161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60" t="s">
        <v>43</v>
      </c>
      <c r="D20" s="160"/>
      <c r="E20" s="160"/>
      <c r="F20" s="161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84" t="s">
        <v>38</v>
      </c>
      <c r="D21" s="184"/>
      <c r="E21" s="184"/>
      <c r="F21" s="185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86" t="s">
        <v>58</v>
      </c>
      <c r="D22" s="187"/>
      <c r="E22" s="187"/>
      <c r="F22" s="188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65" t="s">
        <v>38</v>
      </c>
      <c r="D23" s="166"/>
      <c r="E23" s="166"/>
      <c r="F23" s="167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65" t="s">
        <v>43</v>
      </c>
      <c r="D24" s="166"/>
      <c r="E24" s="166"/>
      <c r="F24" s="167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65" t="s">
        <v>38</v>
      </c>
      <c r="D25" s="166"/>
      <c r="E25" s="166"/>
      <c r="F25" s="167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62" t="s">
        <v>38</v>
      </c>
      <c r="D26" s="176"/>
      <c r="E26" s="176"/>
      <c r="F26" s="177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62" t="s">
        <v>38</v>
      </c>
      <c r="D27" s="176"/>
      <c r="E27" s="176"/>
      <c r="F27" s="177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62" t="s">
        <v>38</v>
      </c>
      <c r="D28" s="176"/>
      <c r="E28" s="176"/>
      <c r="F28" s="177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62" t="s">
        <v>38</v>
      </c>
      <c r="D29" s="176"/>
      <c r="E29" s="176"/>
      <c r="F29" s="177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65" t="s">
        <v>38</v>
      </c>
      <c r="D30" s="166"/>
      <c r="E30" s="166"/>
      <c r="F30" s="167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62" t="s">
        <v>38</v>
      </c>
      <c r="D31" s="163"/>
      <c r="E31" s="163"/>
      <c r="F31" s="164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62" t="s">
        <v>38</v>
      </c>
      <c r="D32" s="176"/>
      <c r="E32" s="176"/>
      <c r="F32" s="177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62" t="s">
        <v>38</v>
      </c>
      <c r="D33" s="176"/>
      <c r="E33" s="176"/>
      <c r="F33" s="177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62" t="s">
        <v>38</v>
      </c>
      <c r="D34" s="176"/>
      <c r="E34" s="176"/>
      <c r="F34" s="177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62" t="s">
        <v>38</v>
      </c>
      <c r="D35" s="176"/>
      <c r="E35" s="176"/>
      <c r="F35" s="177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60" t="s">
        <v>38</v>
      </c>
      <c r="D36" s="160"/>
      <c r="E36" s="160"/>
      <c r="F36" s="16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62" t="s">
        <v>40</v>
      </c>
      <c r="D37" s="176"/>
      <c r="E37" s="176"/>
      <c r="F37" s="177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82" t="s">
        <v>38</v>
      </c>
      <c r="D38" s="182"/>
      <c r="E38" s="182"/>
      <c r="F38" s="183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74" t="s">
        <v>30</v>
      </c>
      <c r="D40" s="175"/>
      <c r="E40" s="174">
        <f xml:space="preserve"> K40</f>
        <v>19</v>
      </c>
      <c r="F40" s="178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46" t="s">
        <v>59</v>
      </c>
      <c r="B1" s="148"/>
      <c r="C1" s="146" t="s">
        <v>60</v>
      </c>
      <c r="D1" s="147"/>
      <c r="E1" s="147"/>
      <c r="F1" s="147"/>
      <c r="G1" s="147"/>
      <c r="H1" s="148"/>
      <c r="I1" s="67"/>
      <c r="J1" s="154">
        <f ca="1">TODAY()</f>
        <v>44984</v>
      </c>
      <c r="K1" s="155"/>
      <c r="M1" s="99">
        <f ca="1">NOW()</f>
        <v>44984.396216898145</v>
      </c>
    </row>
    <row r="2" spans="1:14" ht="7.5" customHeight="1" thickBot="1" x14ac:dyDescent="0.45">
      <c r="C2" s="190"/>
      <c r="D2" s="190"/>
      <c r="E2" s="190"/>
      <c r="F2" s="190"/>
      <c r="G2" s="190"/>
      <c r="H2" s="190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43" t="s">
        <v>3</v>
      </c>
      <c r="F3" s="143"/>
      <c r="G3" s="143"/>
      <c r="H3" s="144"/>
      <c r="I3" s="68"/>
      <c r="J3" s="145" t="s">
        <v>64</v>
      </c>
      <c r="K3" s="144"/>
      <c r="L3" s="62"/>
      <c r="M3" s="24" t="s">
        <v>5</v>
      </c>
    </row>
    <row r="4" spans="1:14" ht="3.75" customHeight="1" thickBot="1" x14ac:dyDescent="0.3">
      <c r="A4" s="84"/>
      <c r="B4" s="84"/>
      <c r="C4" s="189"/>
      <c r="D4" s="189"/>
      <c r="E4" s="189"/>
      <c r="F4" s="189"/>
      <c r="G4" s="189"/>
      <c r="H4" s="189"/>
      <c r="I4" s="189"/>
      <c r="J4" s="189"/>
      <c r="K4" s="189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49" t="s">
        <v>38</v>
      </c>
      <c r="F5" s="150"/>
      <c r="G5" s="150"/>
      <c r="H5" s="151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52" t="s">
        <v>38</v>
      </c>
      <c r="F6" s="152"/>
      <c r="G6" s="152"/>
      <c r="H6" s="153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60" t="s">
        <v>65</v>
      </c>
      <c r="F7" s="160"/>
      <c r="G7" s="160"/>
      <c r="H7" s="161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60" t="s">
        <v>66</v>
      </c>
      <c r="F8" s="160"/>
      <c r="G8" s="160"/>
      <c r="H8" s="161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62" t="s">
        <v>24</v>
      </c>
      <c r="F9" s="163"/>
      <c r="G9" s="163"/>
      <c r="H9" s="164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65" t="s">
        <v>18</v>
      </c>
      <c r="F10" s="166"/>
      <c r="G10" s="166"/>
      <c r="H10" s="167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65" t="s">
        <v>65</v>
      </c>
      <c r="F11" s="166"/>
      <c r="G11" s="166"/>
      <c r="H11" s="167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60" t="s">
        <v>38</v>
      </c>
      <c r="F12" s="158"/>
      <c r="G12" s="158"/>
      <c r="H12" s="159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60" t="s">
        <v>66</v>
      </c>
      <c r="F13" s="158"/>
      <c r="G13" s="158"/>
      <c r="H13" s="159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62" t="s">
        <v>38</v>
      </c>
      <c r="F14" s="163"/>
      <c r="G14" s="163"/>
      <c r="H14" s="164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52" t="s">
        <v>38</v>
      </c>
      <c r="F15" s="152"/>
      <c r="G15" s="152"/>
      <c r="H15" s="153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52" t="s">
        <v>38</v>
      </c>
      <c r="F16" s="152"/>
      <c r="G16" s="152"/>
      <c r="H16" s="153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60" t="s">
        <v>38</v>
      </c>
      <c r="F17" s="158"/>
      <c r="G17" s="158"/>
      <c r="H17" s="159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60" t="s">
        <v>18</v>
      </c>
      <c r="F18" s="160"/>
      <c r="G18" s="160"/>
      <c r="H18" s="161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60" t="s">
        <v>65</v>
      </c>
      <c r="F19" s="160"/>
      <c r="G19" s="160"/>
      <c r="H19" s="161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60" t="s">
        <v>38</v>
      </c>
      <c r="F20" s="160"/>
      <c r="G20" s="160"/>
      <c r="H20" s="161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84" t="s">
        <v>13</v>
      </c>
      <c r="F21" s="184"/>
      <c r="G21" s="184"/>
      <c r="H21" s="185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86" t="s">
        <v>38</v>
      </c>
      <c r="F22" s="187"/>
      <c r="G22" s="187"/>
      <c r="H22" s="18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65" t="s">
        <v>38</v>
      </c>
      <c r="F23" s="166"/>
      <c r="G23" s="166"/>
      <c r="H23" s="167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65" t="s">
        <v>38</v>
      </c>
      <c r="F24" s="166"/>
      <c r="G24" s="166"/>
      <c r="H24" s="167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65" t="s">
        <v>26</v>
      </c>
      <c r="F25" s="166"/>
      <c r="G25" s="166"/>
      <c r="H25" s="167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62" t="s">
        <v>38</v>
      </c>
      <c r="F26" s="176"/>
      <c r="G26" s="176"/>
      <c r="H26" s="177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62" t="s">
        <v>38</v>
      </c>
      <c r="F27" s="176"/>
      <c r="G27" s="176"/>
      <c r="H27" s="177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62" t="s">
        <v>65</v>
      </c>
      <c r="F28" s="176"/>
      <c r="G28" s="176"/>
      <c r="H28" s="177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62" t="s">
        <v>68</v>
      </c>
      <c r="F29" s="176"/>
      <c r="G29" s="176"/>
      <c r="H29" s="177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60" t="s">
        <v>66</v>
      </c>
      <c r="F30" s="158"/>
      <c r="G30" s="158"/>
      <c r="H30" s="159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62" t="s">
        <v>38</v>
      </c>
      <c r="F31" s="163"/>
      <c r="G31" s="163"/>
      <c r="H31" s="164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62" t="s">
        <v>69</v>
      </c>
      <c r="F32" s="176"/>
      <c r="G32" s="176"/>
      <c r="H32" s="177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62" t="s">
        <v>38</v>
      </c>
      <c r="F33" s="176"/>
      <c r="G33" s="176"/>
      <c r="H33" s="177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62" t="s">
        <v>13</v>
      </c>
      <c r="F34" s="176"/>
      <c r="G34" s="176"/>
      <c r="H34" s="177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62" t="s">
        <v>66</v>
      </c>
      <c r="F35" s="176"/>
      <c r="G35" s="176"/>
      <c r="H35" s="177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60" t="s">
        <v>69</v>
      </c>
      <c r="F36" s="160"/>
      <c r="G36" s="160"/>
      <c r="H36" s="161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62" t="s">
        <v>65</v>
      </c>
      <c r="F37" s="176"/>
      <c r="G37" s="176"/>
      <c r="H37" s="177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182" t="s">
        <v>38</v>
      </c>
      <c r="F38" s="182"/>
      <c r="G38" s="182"/>
      <c r="H38" s="183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74"/>
      <c r="F40" s="191"/>
      <c r="G40" s="191"/>
      <c r="H40" s="178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46" t="s">
        <v>59</v>
      </c>
      <c r="B1" s="148"/>
      <c r="C1" s="146" t="s">
        <v>74</v>
      </c>
      <c r="D1" s="147"/>
      <c r="E1" s="147"/>
      <c r="F1" s="147"/>
      <c r="G1" s="147"/>
      <c r="H1" s="148"/>
      <c r="I1" s="67"/>
      <c r="J1" s="154">
        <f ca="1">TODAY()</f>
        <v>44984</v>
      </c>
      <c r="K1" s="155"/>
      <c r="M1" s="99">
        <f ca="1">NOW()</f>
        <v>44984.396216898145</v>
      </c>
    </row>
    <row r="2" spans="1:14" ht="7.5" customHeight="1" thickBot="1" x14ac:dyDescent="0.45">
      <c r="C2" s="190"/>
      <c r="D2" s="190"/>
      <c r="E2" s="190"/>
      <c r="F2" s="190"/>
      <c r="G2" s="190"/>
      <c r="H2" s="190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43" t="s">
        <v>3</v>
      </c>
      <c r="F3" s="143"/>
      <c r="G3" s="143"/>
      <c r="H3" s="144"/>
      <c r="I3" s="68"/>
      <c r="J3" s="145" t="s">
        <v>64</v>
      </c>
      <c r="K3" s="144"/>
      <c r="L3" s="62"/>
      <c r="M3" s="24" t="s">
        <v>5</v>
      </c>
    </row>
    <row r="4" spans="1:14" ht="3.75" customHeight="1" thickBot="1" x14ac:dyDescent="0.3">
      <c r="A4" s="84"/>
      <c r="B4" s="84"/>
      <c r="C4" s="189"/>
      <c r="D4" s="189"/>
      <c r="E4" s="189"/>
      <c r="F4" s="189"/>
      <c r="G4" s="189"/>
      <c r="H4" s="189"/>
      <c r="I4" s="189"/>
      <c r="J4" s="189"/>
      <c r="K4" s="189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49" t="s">
        <v>38</v>
      </c>
      <c r="F5" s="150"/>
      <c r="G5" s="150"/>
      <c r="H5" s="151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52" t="s">
        <v>66</v>
      </c>
      <c r="F6" s="152"/>
      <c r="G6" s="152"/>
      <c r="H6" s="153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60" t="s">
        <v>44</v>
      </c>
      <c r="F7" s="160"/>
      <c r="G7" s="160"/>
      <c r="H7" s="161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60" t="s">
        <v>38</v>
      </c>
      <c r="F8" s="160"/>
      <c r="G8" s="160"/>
      <c r="H8" s="161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62" t="s">
        <v>44</v>
      </c>
      <c r="F9" s="163"/>
      <c r="G9" s="163"/>
      <c r="H9" s="164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65" t="s">
        <v>75</v>
      </c>
      <c r="F10" s="166"/>
      <c r="G10" s="166"/>
      <c r="H10" s="167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65" t="s">
        <v>38</v>
      </c>
      <c r="F11" s="166"/>
      <c r="G11" s="166"/>
      <c r="H11" s="167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60" t="s">
        <v>38</v>
      </c>
      <c r="F12" s="158"/>
      <c r="G12" s="158"/>
      <c r="H12" s="159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60" t="s">
        <v>38</v>
      </c>
      <c r="F13" s="158"/>
      <c r="G13" s="158"/>
      <c r="H13" s="159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62" t="s">
        <v>38</v>
      </c>
      <c r="F14" s="163"/>
      <c r="G14" s="163"/>
      <c r="H14" s="164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52" t="s">
        <v>66</v>
      </c>
      <c r="F15" s="152"/>
      <c r="G15" s="152"/>
      <c r="H15" s="153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52" t="s">
        <v>77</v>
      </c>
      <c r="F16" s="152"/>
      <c r="G16" s="152"/>
      <c r="H16" s="153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60" t="s">
        <v>38</v>
      </c>
      <c r="F17" s="158"/>
      <c r="G17" s="158"/>
      <c r="H17" s="159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52" t="s">
        <v>77</v>
      </c>
      <c r="F18" s="152"/>
      <c r="G18" s="152"/>
      <c r="H18" s="153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60" t="s">
        <v>38</v>
      </c>
      <c r="F19" s="160"/>
      <c r="G19" s="160"/>
      <c r="H19" s="161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60" t="s">
        <v>38</v>
      </c>
      <c r="F20" s="160"/>
      <c r="G20" s="160"/>
      <c r="H20" s="161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84" t="s">
        <v>16</v>
      </c>
      <c r="F21" s="184"/>
      <c r="G21" s="184"/>
      <c r="H21" s="185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86" t="s">
        <v>38</v>
      </c>
      <c r="F22" s="187"/>
      <c r="G22" s="187"/>
      <c r="H22" s="18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52" t="s">
        <v>66</v>
      </c>
      <c r="F23" s="152"/>
      <c r="G23" s="152"/>
      <c r="H23" s="153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65" t="s">
        <v>75</v>
      </c>
      <c r="F24" s="166"/>
      <c r="G24" s="166"/>
      <c r="H24" s="167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65" t="s">
        <v>16</v>
      </c>
      <c r="F25" s="166"/>
      <c r="G25" s="166"/>
      <c r="H25" s="167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52" t="s">
        <v>77</v>
      </c>
      <c r="F26" s="152"/>
      <c r="G26" s="152"/>
      <c r="H26" s="153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62" t="s">
        <v>38</v>
      </c>
      <c r="F27" s="176"/>
      <c r="G27" s="176"/>
      <c r="H27" s="177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62" t="s">
        <v>38</v>
      </c>
      <c r="F28" s="176"/>
      <c r="G28" s="176"/>
      <c r="H28" s="177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65" t="s">
        <v>75</v>
      </c>
      <c r="F29" s="166"/>
      <c r="G29" s="166"/>
      <c r="H29" s="167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60" t="s">
        <v>38</v>
      </c>
      <c r="F30" s="158"/>
      <c r="G30" s="158"/>
      <c r="H30" s="159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62" t="s">
        <v>38</v>
      </c>
      <c r="F31" s="163"/>
      <c r="G31" s="163"/>
      <c r="H31" s="164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62" t="s">
        <v>38</v>
      </c>
      <c r="F32" s="176"/>
      <c r="G32" s="176"/>
      <c r="H32" s="177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65" t="s">
        <v>75</v>
      </c>
      <c r="F33" s="166"/>
      <c r="G33" s="166"/>
      <c r="H33" s="167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62" t="s">
        <v>78</v>
      </c>
      <c r="F34" s="176"/>
      <c r="G34" s="176"/>
      <c r="H34" s="177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62" t="s">
        <v>38</v>
      </c>
      <c r="F35" s="176"/>
      <c r="G35" s="176"/>
      <c r="H35" s="177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60" t="s">
        <v>38</v>
      </c>
      <c r="F36" s="160"/>
      <c r="G36" s="160"/>
      <c r="H36" s="161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62" t="s">
        <v>15</v>
      </c>
      <c r="F37" s="176"/>
      <c r="G37" s="176"/>
      <c r="H37" s="177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182" t="s">
        <v>38</v>
      </c>
      <c r="F38" s="182"/>
      <c r="G38" s="182"/>
      <c r="H38" s="183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74"/>
      <c r="F40" s="191"/>
      <c r="G40" s="191"/>
      <c r="H40" s="178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J1:K1"/>
    <mergeCell ref="C2:H2"/>
    <mergeCell ref="E3:H3"/>
    <mergeCell ref="J3:K3"/>
    <mergeCell ref="C4:K4"/>
    <mergeCell ref="E33:H33"/>
    <mergeCell ref="E34:H34"/>
    <mergeCell ref="E35:H35"/>
    <mergeCell ref="E36:H36"/>
    <mergeCell ref="E37:H3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46" t="s">
        <v>59</v>
      </c>
      <c r="B1" s="148"/>
      <c r="C1" s="146" t="s">
        <v>79</v>
      </c>
      <c r="D1" s="147"/>
      <c r="E1" s="147"/>
      <c r="F1" s="147"/>
      <c r="G1" s="147"/>
      <c r="H1" s="148"/>
      <c r="I1" s="67"/>
      <c r="J1" s="154">
        <f ca="1">TODAY()</f>
        <v>44984</v>
      </c>
      <c r="K1" s="155"/>
      <c r="M1" s="99">
        <f ca="1">NOW()</f>
        <v>44984.396216898145</v>
      </c>
    </row>
    <row r="2" spans="1:14" ht="7.5" customHeight="1" thickBot="1" x14ac:dyDescent="0.45">
      <c r="C2" s="190"/>
      <c r="D2" s="190"/>
      <c r="E2" s="190"/>
      <c r="F2" s="190"/>
      <c r="G2" s="190"/>
      <c r="H2" s="190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43" t="s">
        <v>3</v>
      </c>
      <c r="F3" s="143"/>
      <c r="G3" s="143"/>
      <c r="H3" s="144"/>
      <c r="I3" s="68"/>
      <c r="J3" s="145" t="s">
        <v>64</v>
      </c>
      <c r="K3" s="144"/>
      <c r="L3" s="62"/>
      <c r="M3" s="24" t="s">
        <v>5</v>
      </c>
    </row>
    <row r="4" spans="1:14" ht="3.75" customHeight="1" thickBot="1" x14ac:dyDescent="0.3">
      <c r="A4" s="84"/>
      <c r="B4" s="84"/>
      <c r="C4" s="189"/>
      <c r="D4" s="189"/>
      <c r="E4" s="189"/>
      <c r="F4" s="189"/>
      <c r="G4" s="189"/>
      <c r="H4" s="189"/>
      <c r="I4" s="189"/>
      <c r="J4" s="189"/>
      <c r="K4" s="189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60" t="s">
        <v>80</v>
      </c>
      <c r="F5" s="160"/>
      <c r="G5" s="160"/>
      <c r="H5" s="161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60" t="s">
        <v>80</v>
      </c>
      <c r="F6" s="160"/>
      <c r="G6" s="160"/>
      <c r="H6" s="161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60" t="s">
        <v>38</v>
      </c>
      <c r="F7" s="160"/>
      <c r="G7" s="160"/>
      <c r="H7" s="161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192" t="s">
        <v>21</v>
      </c>
      <c r="F8" s="193"/>
      <c r="G8" s="193"/>
      <c r="H8" s="194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62" t="s">
        <v>82</v>
      </c>
      <c r="F9" s="163"/>
      <c r="G9" s="163"/>
      <c r="H9" s="164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65" t="s">
        <v>38</v>
      </c>
      <c r="F10" s="166"/>
      <c r="G10" s="166"/>
      <c r="H10" s="167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65" t="s">
        <v>38</v>
      </c>
      <c r="F11" s="166"/>
      <c r="G11" s="166"/>
      <c r="H11" s="167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60" t="s">
        <v>80</v>
      </c>
      <c r="F12" s="160"/>
      <c r="G12" s="160"/>
      <c r="H12" s="161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60" t="s">
        <v>44</v>
      </c>
      <c r="F13" s="158"/>
      <c r="G13" s="158"/>
      <c r="H13" s="159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62" t="s">
        <v>38</v>
      </c>
      <c r="F14" s="163"/>
      <c r="G14" s="163"/>
      <c r="H14" s="164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52" t="s">
        <v>38</v>
      </c>
      <c r="F15" s="152"/>
      <c r="G15" s="152"/>
      <c r="H15" s="153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52" t="s">
        <v>38</v>
      </c>
      <c r="F16" s="152"/>
      <c r="G16" s="152"/>
      <c r="H16" s="153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60" t="s">
        <v>38</v>
      </c>
      <c r="F17" s="158"/>
      <c r="G17" s="158"/>
      <c r="H17" s="159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52" t="s">
        <v>38</v>
      </c>
      <c r="F18" s="152"/>
      <c r="G18" s="152"/>
      <c r="H18" s="153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60" t="s">
        <v>80</v>
      </c>
      <c r="F19" s="160"/>
      <c r="G19" s="160"/>
      <c r="H19" s="161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60" t="s">
        <v>38</v>
      </c>
      <c r="F20" s="160"/>
      <c r="G20" s="160"/>
      <c r="H20" s="161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84" t="s">
        <v>38</v>
      </c>
      <c r="F21" s="184"/>
      <c r="G21" s="184"/>
      <c r="H21" s="185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86" t="s">
        <v>38</v>
      </c>
      <c r="F22" s="187"/>
      <c r="G22" s="187"/>
      <c r="H22" s="18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62" t="s">
        <v>82</v>
      </c>
      <c r="F23" s="163"/>
      <c r="G23" s="163"/>
      <c r="H23" s="164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65" t="s">
        <v>38</v>
      </c>
      <c r="F24" s="166"/>
      <c r="G24" s="166"/>
      <c r="H24" s="167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65" t="s">
        <v>38</v>
      </c>
      <c r="F25" s="166"/>
      <c r="G25" s="166"/>
      <c r="H25" s="167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52" t="s">
        <v>38</v>
      </c>
      <c r="F26" s="152"/>
      <c r="G26" s="152"/>
      <c r="H26" s="153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62" t="s">
        <v>38</v>
      </c>
      <c r="F27" s="176"/>
      <c r="G27" s="176"/>
      <c r="H27" s="177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62" t="s">
        <v>38</v>
      </c>
      <c r="F28" s="176"/>
      <c r="G28" s="176"/>
      <c r="H28" s="177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65" t="s">
        <v>38</v>
      </c>
      <c r="F29" s="166"/>
      <c r="G29" s="166"/>
      <c r="H29" s="167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65" t="s">
        <v>83</v>
      </c>
      <c r="F30" s="166"/>
      <c r="G30" s="166"/>
      <c r="H30" s="167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62" t="s">
        <v>38</v>
      </c>
      <c r="F31" s="163"/>
      <c r="G31" s="163"/>
      <c r="H31" s="164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62" t="s">
        <v>16</v>
      </c>
      <c r="F32" s="176"/>
      <c r="G32" s="176"/>
      <c r="H32" s="177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65" t="s">
        <v>82</v>
      </c>
      <c r="F33" s="166"/>
      <c r="G33" s="166"/>
      <c r="H33" s="167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62" t="s">
        <v>38</v>
      </c>
      <c r="F34" s="176"/>
      <c r="G34" s="176"/>
      <c r="H34" s="177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62" t="s">
        <v>38</v>
      </c>
      <c r="F35" s="176"/>
      <c r="G35" s="176"/>
      <c r="H35" s="177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60" t="s">
        <v>38</v>
      </c>
      <c r="F36" s="160"/>
      <c r="G36" s="160"/>
      <c r="H36" s="161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62" t="s">
        <v>38</v>
      </c>
      <c r="F37" s="176"/>
      <c r="G37" s="176"/>
      <c r="H37" s="177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182" t="s">
        <v>38</v>
      </c>
      <c r="F38" s="182"/>
      <c r="G38" s="182"/>
      <c r="H38" s="183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74"/>
      <c r="F40" s="191"/>
      <c r="G40" s="191"/>
      <c r="H40" s="178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A1:B1"/>
    <mergeCell ref="C1:H1"/>
    <mergeCell ref="J1:K1"/>
    <mergeCell ref="C2:H2"/>
    <mergeCell ref="E3:H3"/>
    <mergeCell ref="J3:K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tabSelected="1" workbookViewId="0">
      <pane ySplit="1" topLeftCell="A13" activePane="bottomLeft" state="frozen"/>
      <selection pane="bottomLeft" activeCell="E24" sqref="E24:H24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00" t="s">
        <v>85</v>
      </c>
      <c r="B1" s="201"/>
      <c r="C1" s="201"/>
      <c r="D1" s="201"/>
      <c r="E1" s="201"/>
      <c r="F1" s="201"/>
      <c r="G1" s="201"/>
      <c r="H1" s="202"/>
      <c r="I1" s="67"/>
      <c r="J1" s="195">
        <f ca="1">TODAY()</f>
        <v>44984</v>
      </c>
      <c r="K1" s="196"/>
      <c r="L1"/>
      <c r="M1" s="122">
        <f ca="1">NOW()</f>
        <v>44984.396216898145</v>
      </c>
    </row>
    <row r="2" spans="1:14" ht="7.5" customHeight="1" thickBot="1" x14ac:dyDescent="0.45">
      <c r="A2"/>
      <c r="B2"/>
      <c r="C2" s="190"/>
      <c r="D2" s="190"/>
      <c r="E2" s="190"/>
      <c r="F2" s="190"/>
      <c r="G2" s="190"/>
      <c r="H2" s="190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197" t="s">
        <v>3</v>
      </c>
      <c r="F3" s="198"/>
      <c r="G3" s="198"/>
      <c r="H3" s="199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89"/>
      <c r="D4" s="189"/>
      <c r="E4" s="189"/>
      <c r="F4" s="189"/>
      <c r="G4" s="189"/>
      <c r="H4" s="189"/>
      <c r="I4" s="189"/>
      <c r="J4" s="189"/>
      <c r="K4" s="189"/>
      <c r="L4"/>
      <c r="M4"/>
    </row>
    <row r="5" spans="1:14" ht="21" x14ac:dyDescent="0.25">
      <c r="A5" s="132" t="s">
        <v>44</v>
      </c>
      <c r="B5" s="5">
        <v>25</v>
      </c>
      <c r="C5" s="140">
        <v>1</v>
      </c>
      <c r="D5" s="5">
        <v>33</v>
      </c>
      <c r="E5" s="205" t="s">
        <v>38</v>
      </c>
      <c r="F5" s="205"/>
      <c r="G5" s="205"/>
      <c r="H5" s="206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40">
        <v>2</v>
      </c>
      <c r="D6" s="5">
        <v>28</v>
      </c>
      <c r="E6" s="205" t="s">
        <v>38</v>
      </c>
      <c r="F6" s="205"/>
      <c r="G6" s="205"/>
      <c r="H6" s="206"/>
      <c r="I6" s="134"/>
      <c r="J6" s="115">
        <v>50000</v>
      </c>
      <c r="K6" s="116">
        <v>250000</v>
      </c>
      <c r="M6" s="128">
        <v>1</v>
      </c>
      <c r="N6" s="107">
        <v>1</v>
      </c>
    </row>
    <row r="7" spans="1:14" ht="21" x14ac:dyDescent="0.3">
      <c r="A7" s="132" t="s">
        <v>13</v>
      </c>
      <c r="B7" s="5">
        <v>24</v>
      </c>
      <c r="C7" s="140">
        <v>3</v>
      </c>
      <c r="D7" s="5">
        <v>25</v>
      </c>
      <c r="E7" s="205" t="s">
        <v>87</v>
      </c>
      <c r="F7" s="205"/>
      <c r="G7" s="205"/>
      <c r="H7" s="206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40">
        <v>4</v>
      </c>
      <c r="D8" s="5">
        <v>24</v>
      </c>
      <c r="E8" s="207" t="s">
        <v>13</v>
      </c>
      <c r="F8" s="208"/>
      <c r="G8" s="208"/>
      <c r="H8" s="209"/>
      <c r="I8" s="65"/>
      <c r="J8" s="115">
        <v>50000</v>
      </c>
      <c r="K8" s="116">
        <v>750000</v>
      </c>
      <c r="M8" s="128">
        <v>3</v>
      </c>
      <c r="N8" s="107">
        <v>1</v>
      </c>
    </row>
    <row r="9" spans="1:14" ht="21" x14ac:dyDescent="0.25">
      <c r="A9" s="132" t="s">
        <v>65</v>
      </c>
      <c r="B9" s="5">
        <v>25</v>
      </c>
      <c r="C9" s="140">
        <v>5</v>
      </c>
      <c r="D9" s="5">
        <v>25</v>
      </c>
      <c r="E9" s="205" t="s">
        <v>87</v>
      </c>
      <c r="F9" s="205"/>
      <c r="G9" s="205"/>
      <c r="H9" s="206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40">
        <v>6</v>
      </c>
      <c r="D10" s="5">
        <v>23</v>
      </c>
      <c r="E10" s="210" t="s">
        <v>38</v>
      </c>
      <c r="F10" s="211"/>
      <c r="G10" s="211"/>
      <c r="H10" s="212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140">
        <v>7</v>
      </c>
      <c r="D11" s="5">
        <v>17</v>
      </c>
      <c r="E11" s="210" t="s">
        <v>38</v>
      </c>
      <c r="F11" s="211"/>
      <c r="G11" s="211"/>
      <c r="H11" s="212"/>
      <c r="I11" s="65"/>
      <c r="J11" s="115">
        <v>50000</v>
      </c>
      <c r="K11" s="116">
        <v>500000</v>
      </c>
      <c r="M11" s="128">
        <v>2</v>
      </c>
      <c r="N11" s="107">
        <v>1</v>
      </c>
    </row>
    <row r="12" spans="1:14" ht="21" x14ac:dyDescent="0.25">
      <c r="A12" s="132" t="s">
        <v>17</v>
      </c>
      <c r="B12" s="5">
        <v>25</v>
      </c>
      <c r="C12" s="140">
        <v>8</v>
      </c>
      <c r="D12" s="5">
        <v>36</v>
      </c>
      <c r="E12" s="205" t="s">
        <v>38</v>
      </c>
      <c r="F12" s="205"/>
      <c r="G12" s="205"/>
      <c r="H12" s="206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140">
        <v>9</v>
      </c>
      <c r="D13" s="5">
        <v>30</v>
      </c>
      <c r="E13" s="205" t="s">
        <v>38</v>
      </c>
      <c r="F13" s="213"/>
      <c r="G13" s="213"/>
      <c r="H13" s="214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140">
        <v>10</v>
      </c>
      <c r="D14" s="5">
        <v>37</v>
      </c>
      <c r="E14" s="215" t="s">
        <v>38</v>
      </c>
      <c r="F14" s="216"/>
      <c r="G14" s="216"/>
      <c r="H14" s="217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140">
        <v>11</v>
      </c>
      <c r="D15" s="5">
        <v>34</v>
      </c>
      <c r="E15" s="203" t="s">
        <v>38</v>
      </c>
      <c r="F15" s="203"/>
      <c r="G15" s="203"/>
      <c r="H15" s="204"/>
      <c r="I15" s="65"/>
      <c r="J15" s="115">
        <v>50000</v>
      </c>
      <c r="K15" s="116">
        <v>250000</v>
      </c>
      <c r="M15" s="128">
        <v>1</v>
      </c>
      <c r="N15" s="107">
        <v>1</v>
      </c>
    </row>
    <row r="16" spans="1:14" ht="21" x14ac:dyDescent="0.25">
      <c r="A16" s="132" t="s">
        <v>86</v>
      </c>
      <c r="B16" s="5">
        <v>0</v>
      </c>
      <c r="C16" s="140">
        <v>12</v>
      </c>
      <c r="D16" s="5">
        <v>28</v>
      </c>
      <c r="E16" s="203" t="s">
        <v>38</v>
      </c>
      <c r="F16" s="203"/>
      <c r="G16" s="203"/>
      <c r="H16" s="204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140">
        <v>13</v>
      </c>
      <c r="D17" s="5">
        <v>32</v>
      </c>
      <c r="E17" s="205" t="s">
        <v>38</v>
      </c>
      <c r="F17" s="213"/>
      <c r="G17" s="213"/>
      <c r="H17" s="214"/>
      <c r="I17" s="65"/>
      <c r="J17" s="115">
        <v>50000</v>
      </c>
      <c r="K17" s="116">
        <v>500000</v>
      </c>
      <c r="M17" s="128">
        <v>2</v>
      </c>
      <c r="N17" s="107">
        <v>1</v>
      </c>
    </row>
    <row r="18" spans="1:15" ht="21" x14ac:dyDescent="0.25">
      <c r="A18" s="71" t="s">
        <v>21</v>
      </c>
      <c r="B18" s="5">
        <v>27</v>
      </c>
      <c r="C18" s="140">
        <v>14</v>
      </c>
      <c r="D18" s="5">
        <v>33</v>
      </c>
      <c r="E18" s="203" t="s">
        <v>38</v>
      </c>
      <c r="F18" s="203"/>
      <c r="G18" s="203"/>
      <c r="H18" s="204"/>
      <c r="I18" s="65"/>
      <c r="J18" s="115">
        <v>50000</v>
      </c>
      <c r="K18" s="116">
        <v>250000</v>
      </c>
      <c r="M18" s="128">
        <v>1</v>
      </c>
      <c r="N18" s="107">
        <v>1</v>
      </c>
    </row>
    <row r="19" spans="1:15" ht="21" x14ac:dyDescent="0.25">
      <c r="A19" s="132" t="s">
        <v>12</v>
      </c>
      <c r="B19" s="5">
        <v>29</v>
      </c>
      <c r="C19" s="140">
        <v>15</v>
      </c>
      <c r="D19" s="5">
        <v>26</v>
      </c>
      <c r="E19" s="205" t="s">
        <v>88</v>
      </c>
      <c r="F19" s="205"/>
      <c r="G19" s="205"/>
      <c r="H19" s="206"/>
      <c r="I19" s="65"/>
      <c r="J19" s="115">
        <v>50000</v>
      </c>
      <c r="K19" s="116">
        <v>250000</v>
      </c>
      <c r="M19" s="128">
        <v>1</v>
      </c>
      <c r="N19" s="107">
        <v>1</v>
      </c>
    </row>
    <row r="20" spans="1:15" ht="21" x14ac:dyDescent="0.25">
      <c r="A20" s="132"/>
      <c r="B20" s="5"/>
      <c r="C20" s="140">
        <v>16</v>
      </c>
      <c r="D20" s="5">
        <v>41</v>
      </c>
      <c r="E20" s="205" t="s">
        <v>38</v>
      </c>
      <c r="F20" s="205"/>
      <c r="G20" s="205"/>
      <c r="H20" s="206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141">
        <v>17</v>
      </c>
      <c r="D21" s="51">
        <v>29</v>
      </c>
      <c r="E21" s="220" t="s">
        <v>12</v>
      </c>
      <c r="F21" s="220"/>
      <c r="G21" s="220"/>
      <c r="H21" s="221"/>
      <c r="I21" s="65"/>
      <c r="J21" s="4"/>
      <c r="K21" s="116"/>
      <c r="M21" s="128"/>
      <c r="N21" s="107">
        <f>SUM(D5:D33)</f>
        <v>633</v>
      </c>
      <c r="O21" s="110"/>
    </row>
    <row r="22" spans="1:15" ht="21.75" thickTop="1" x14ac:dyDescent="0.25">
      <c r="A22" s="94"/>
      <c r="B22" s="111"/>
      <c r="C22" s="142">
        <v>18</v>
      </c>
      <c r="D22" s="22">
        <v>28</v>
      </c>
      <c r="E22" s="222" t="s">
        <v>15</v>
      </c>
      <c r="F22" s="223"/>
      <c r="G22" s="223"/>
      <c r="H22" s="224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40">
        <v>19</v>
      </c>
      <c r="D23" s="5">
        <v>28</v>
      </c>
      <c r="E23" s="215" t="s">
        <v>15</v>
      </c>
      <c r="F23" s="216"/>
      <c r="G23" s="216"/>
      <c r="H23" s="217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40">
        <v>20</v>
      </c>
      <c r="D24" s="5">
        <v>27</v>
      </c>
      <c r="E24" s="210" t="s">
        <v>89</v>
      </c>
      <c r="F24" s="211"/>
      <c r="G24" s="211"/>
      <c r="H24" s="212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40">
        <v>21</v>
      </c>
      <c r="D25" s="5">
        <v>26</v>
      </c>
      <c r="E25" s="205" t="s">
        <v>88</v>
      </c>
      <c r="F25" s="205"/>
      <c r="G25" s="205"/>
      <c r="H25" s="206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40">
        <v>22</v>
      </c>
      <c r="D26" s="5">
        <v>23</v>
      </c>
      <c r="E26" s="203" t="s">
        <v>38</v>
      </c>
      <c r="F26" s="203"/>
      <c r="G26" s="203"/>
      <c r="H26" s="204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39">
        <v>23</v>
      </c>
      <c r="D27" s="5"/>
      <c r="E27" s="215"/>
      <c r="F27" s="218"/>
      <c r="G27" s="218"/>
      <c r="H27" s="219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39">
        <v>24</v>
      </c>
      <c r="D28" s="5"/>
      <c r="E28" s="215"/>
      <c r="F28" s="218"/>
      <c r="G28" s="218"/>
      <c r="H28" s="219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39">
        <v>25</v>
      </c>
      <c r="D29" s="5"/>
      <c r="E29" s="210"/>
      <c r="F29" s="211"/>
      <c r="G29" s="211"/>
      <c r="H29" s="212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39">
        <v>26</v>
      </c>
      <c r="D30" s="5"/>
      <c r="E30" s="210"/>
      <c r="F30" s="211"/>
      <c r="G30" s="211"/>
      <c r="H30" s="212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39">
        <v>27</v>
      </c>
      <c r="D31" s="5"/>
      <c r="E31" s="215"/>
      <c r="F31" s="216"/>
      <c r="G31" s="216"/>
      <c r="H31" s="217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39">
        <v>28</v>
      </c>
      <c r="D32" s="5"/>
      <c r="E32" s="215"/>
      <c r="F32" s="218"/>
      <c r="G32" s="218"/>
      <c r="H32" s="219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39">
        <v>29</v>
      </c>
      <c r="D33" s="5"/>
      <c r="E33" s="210"/>
      <c r="F33" s="211"/>
      <c r="G33" s="211"/>
      <c r="H33" s="212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39">
        <v>30</v>
      </c>
      <c r="D34" s="5"/>
      <c r="E34" s="215"/>
      <c r="F34" s="218"/>
      <c r="G34" s="218"/>
      <c r="H34" s="219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39">
        <v>31</v>
      </c>
      <c r="D35" s="5"/>
      <c r="E35" s="215"/>
      <c r="F35" s="218"/>
      <c r="G35" s="218"/>
      <c r="H35" s="219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39">
        <v>32</v>
      </c>
      <c r="D36" s="5"/>
      <c r="E36" s="205"/>
      <c r="F36" s="205"/>
      <c r="G36" s="205"/>
      <c r="H36" s="206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39">
        <v>33</v>
      </c>
      <c r="D37" s="5"/>
      <c r="E37" s="215"/>
      <c r="F37" s="218"/>
      <c r="G37" s="218"/>
      <c r="H37" s="219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/>
      <c r="E38" s="228"/>
      <c r="F38" s="228"/>
      <c r="G38" s="228"/>
      <c r="H38" s="229"/>
      <c r="I38" s="65"/>
      <c r="J38" s="6"/>
      <c r="K38" s="125"/>
      <c r="M38" s="129"/>
      <c r="N38" s="107">
        <f>SUM(D22:D38)</f>
        <v>132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SUM(B5:B39)*34</f>
        <v>12274</v>
      </c>
      <c r="C40" s="137" t="s">
        <v>71</v>
      </c>
      <c r="D40" s="138">
        <f>SUM(D5:D38)</f>
        <v>633</v>
      </c>
      <c r="E40" s="225"/>
      <c r="F40" s="226"/>
      <c r="G40" s="226"/>
      <c r="H40" s="227"/>
      <c r="I40" s="66"/>
      <c r="J40" s="123">
        <f>SUM(J5:J39)</f>
        <v>750000</v>
      </c>
      <c r="K40" s="127">
        <f>SUM(K5:K38)</f>
        <v>5250000</v>
      </c>
      <c r="M40" s="131">
        <f>SUM(M5:M38)</f>
        <v>21</v>
      </c>
      <c r="N40" s="107">
        <f>SUM(N5:N39)</f>
        <v>780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heetProtection algorithmName="SHA-512" hashValue="ziXcYt1EePVTAT7b7nhyAMuN5AIxFC2+iE1UP82PKiINttMxQghiQpDtoGp5Cgf4Xp1sE42KYTqXBtqAvx9/+w==" saltValue="twWTe4kO+tCgaYtr1Ss0/w==" spinCount="100000" sheet="1" objects="1" scenarios="1"/>
  <sortState xmlns:xlrd2="http://schemas.microsoft.com/office/spreadsheetml/2017/richdata2" ref="A5:A19">
    <sortCondition ref="A5:A19"/>
  </sortState>
  <mergeCells count="40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2023-02-27T08:31:01Z</dcterms:modified>
  <cp:category/>
  <cp:contentStatus/>
</cp:coreProperties>
</file>