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70" documentId="13_ncr:1_{C054D687-259E-4B69-96D3-395B44C954A2}" xr6:coauthVersionLast="47" xr6:coauthVersionMax="47" xr10:uidLastSave="{61FA9A14-7DF5-4A1F-AFFA-C19F67BD800C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<sst xmlns="http://schemas.openxmlformats.org/spreadsheetml/2006/main" count="397" uniqueCount="86">
  <si>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</si>
  <si>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</si>
  <si>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</si>
  <si>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</si>
  <si>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</si>
  <si>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</si>
  <si>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</si>
  <si>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</si>
  <si>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</si>
  <si>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</si>
  <si>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</si>
  <si>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</si>
  <si>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</si>
  <si>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</si>
  <si>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</si>
  <si>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</si>
  <si>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</si>
  <si>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</si>
  <si>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</si>
  <si>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</si>
  <si>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</si>
  <si>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</si>
  <si>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</si>
  <si>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</si>
  <si>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</si>
  <si>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</si>
  <si>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</si>
  <si>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</si>
  <si>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</si>
  <si>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</si>
  <si>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</si>
  <si>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</si>
  <si>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</si>
  <si>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</si>
  <si>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</si>
  <si>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</si>
  <si>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</si>
  <si>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</si>
  <si>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</si>
  <si>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</si>
  <si>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</si>
  <si>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</si>
  <si>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</si>
  <si>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</si>
  <si>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</si>
  <si>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</si>
  <si>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</si>
  <si>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</si>
  <si>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</si>
  <si>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</si>
  <si>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</si>
  <si>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</si>
  <si>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</si>
  <si>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</si>
  <si>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</si>
  <si>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</si>
  <si>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</si>
  <si>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</si>
  <si>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</si>
  <si>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</si>
  <si>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</si>
  <si>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</si>
  <si>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</si>
  <si>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</si>
  <si>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</si>
  <si>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</si>
  <si>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</si>
  <si>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</si>
  <si>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</si>
  <si>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</si>
  <si>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</si>
  <si>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</si>
  <si>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</si>
  <si>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</si>
  <si>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</si>
  <si>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</si>
  <si>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</si>
  <si>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</si>
  <si>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</si>
  <si>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</si>
  <si>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</si>
  <si>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</si>
  <si>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</si>
  <si>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</si>
  <si>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</si>
  <si>
    <t>Wird nach dem Nachholspiel Augsburg - Mainz ergänzt und bewertet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</si>
</sst>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10</v>
      </c>
      <c r="B1" s="167"/>
      <c r="C1" s="167"/>
      <c r="D1" s="167"/>
      <c r="E1" s="167"/>
      <c r="F1" s="168"/>
      <c r="G1" s="10"/>
      <c r="H1" s="172">
        <f ca="1">TODAY()</f>
        <v>44644</v>
      </c>
      <c r="I1" s="17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19"/>
      <c r="H3" s="165" t="s">
        <v>3</v>
      </c>
      <c r="I3" s="164"/>
      <c r="J3" s="27"/>
      <c r="K3" s="24" t="s">
        <v>5</v>
      </c>
    </row>
    <row r="4" spans="1:12" ht="6" customHeight="1" thickBot="1" x14ac:dyDescent="0.3">
      <c r="A4" s="174"/>
      <c r="B4" s="174"/>
      <c r="C4" s="174"/>
      <c r="D4" s="174"/>
      <c r="E4" s="174"/>
      <c r="F4" s="174"/>
      <c r="G4" s="174"/>
      <c r="H4" s="174"/>
      <c r="I4" s="175"/>
      <c r="J4" s="28"/>
    </row>
    <row r="5" spans="1:12" ht="21" x14ac:dyDescent="0.25">
      <c r="A5" s="20">
        <v>1</v>
      </c>
      <c r="B5" s="3">
        <v>26</v>
      </c>
      <c r="C5" s="169" t="s">
        <v>12</v>
      </c>
      <c r="D5" s="170"/>
      <c r="E5" s="170"/>
      <c r="F5" s="17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21</v>
      </c>
      <c r="D6" s="161"/>
      <c r="E6" s="161"/>
      <c r="F6" s="16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22</v>
      </c>
      <c r="D7" s="157"/>
      <c r="E7" s="157"/>
      <c r="F7" s="15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3" t="s">
        <v>24</v>
      </c>
      <c r="D9" s="141"/>
      <c r="E9" s="141"/>
      <c r="F9" s="14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22</v>
      </c>
      <c r="D12" s="157"/>
      <c r="E12" s="157"/>
      <c r="F12" s="15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22</v>
      </c>
      <c r="D13" s="157"/>
      <c r="E13" s="157"/>
      <c r="F13" s="15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22</v>
      </c>
      <c r="D14" s="157"/>
      <c r="E14" s="157"/>
      <c r="F14" s="15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32</v>
      </c>
      <c r="D15" s="161"/>
      <c r="E15" s="161"/>
      <c r="F15" s="16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33</v>
      </c>
      <c r="D16" s="161"/>
      <c r="E16" s="161"/>
      <c r="F16" s="16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22</v>
      </c>
      <c r="D17" s="157"/>
      <c r="E17" s="157"/>
      <c r="F17" s="15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22</v>
      </c>
      <c r="D19" s="157"/>
      <c r="E19" s="157"/>
      <c r="F19" s="15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22</v>
      </c>
      <c r="D20" s="157"/>
      <c r="E20" s="157"/>
      <c r="F20" s="15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1" t="s">
        <v>22</v>
      </c>
      <c r="D22" s="152"/>
      <c r="E22" s="152"/>
      <c r="F22" s="15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0" t="s">
        <v>22</v>
      </c>
      <c r="D23" s="141"/>
      <c r="E23" s="141"/>
      <c r="F23" s="14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0" t="s">
        <v>22</v>
      </c>
      <c r="D24" s="141"/>
      <c r="E24" s="141"/>
      <c r="F24" s="14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0" t="s">
        <v>22</v>
      </c>
      <c r="D26" s="141"/>
      <c r="E26" s="141"/>
      <c r="F26" s="14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0" t="s">
        <v>22</v>
      </c>
      <c r="D27" s="141"/>
      <c r="E27" s="141"/>
      <c r="F27" s="14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3" t="s">
        <v>32</v>
      </c>
      <c r="D28" s="144"/>
      <c r="E28" s="144"/>
      <c r="F28" s="14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0" t="s">
        <v>22</v>
      </c>
      <c r="D29" s="141"/>
      <c r="E29" s="141"/>
      <c r="F29" s="14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0" t="s">
        <v>22</v>
      </c>
      <c r="D30" s="141"/>
      <c r="E30" s="141"/>
      <c r="F30" s="14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0" t="s">
        <v>22</v>
      </c>
      <c r="D31" s="141"/>
      <c r="E31" s="141"/>
      <c r="F31" s="14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0" t="s">
        <v>22</v>
      </c>
      <c r="D32" s="141"/>
      <c r="E32" s="141"/>
      <c r="F32" s="14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0" t="s">
        <v>22</v>
      </c>
      <c r="D33" s="141"/>
      <c r="E33" s="141"/>
      <c r="F33" s="14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0" t="s">
        <v>22</v>
      </c>
      <c r="D34" s="141"/>
      <c r="E34" s="141"/>
      <c r="F34" s="14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3" t="s">
        <v>32</v>
      </c>
      <c r="D35" s="144"/>
      <c r="E35" s="144"/>
      <c r="F35" s="14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0" t="s">
        <v>22</v>
      </c>
      <c r="D37" s="141"/>
      <c r="E37" s="141"/>
      <c r="F37" s="14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8" t="s">
        <v>31</v>
      </c>
      <c r="D40" s="139"/>
      <c r="E40" s="138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44644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37</v>
      </c>
      <c r="B1" s="167"/>
      <c r="C1" s="167"/>
      <c r="D1" s="167"/>
      <c r="E1" s="167"/>
      <c r="F1" s="168"/>
      <c r="G1" s="67"/>
      <c r="H1" s="172">
        <f ca="1">TODAY()</f>
        <v>44644</v>
      </c>
      <c r="I1" s="17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69" t="s">
        <v>39</v>
      </c>
      <c r="D5" s="170"/>
      <c r="E5" s="170"/>
      <c r="F5" s="17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40</v>
      </c>
      <c r="D6" s="161"/>
      <c r="E6" s="161"/>
      <c r="F6" s="16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3" t="s">
        <v>39</v>
      </c>
      <c r="D9" s="141"/>
      <c r="E9" s="141"/>
      <c r="F9" s="14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57"/>
      <c r="E12" s="157"/>
      <c r="F12" s="15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57"/>
      <c r="E13" s="157"/>
      <c r="F13" s="15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39</v>
      </c>
      <c r="D15" s="161"/>
      <c r="E15" s="161"/>
      <c r="F15" s="16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39</v>
      </c>
      <c r="D16" s="161"/>
      <c r="E16" s="161"/>
      <c r="F16" s="16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57"/>
      <c r="E17" s="157"/>
      <c r="F17" s="15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3" t="s">
        <v>48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3" t="s">
        <v>40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3" t="s">
        <v>40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3" t="s">
        <v>39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8" t="s">
        <v>31</v>
      </c>
      <c r="D40" s="139"/>
      <c r="E40" s="138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44644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54</v>
      </c>
      <c r="B1" s="167"/>
      <c r="C1" s="167"/>
      <c r="D1" s="167"/>
      <c r="E1" s="167"/>
      <c r="F1" s="168"/>
      <c r="G1" s="67"/>
      <c r="H1" s="172">
        <f ca="1">TODAY()</f>
        <v>44644</v>
      </c>
      <c r="I1" s="17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69" t="s">
        <v>44</v>
      </c>
      <c r="D5" s="170"/>
      <c r="E5" s="170"/>
      <c r="F5" s="17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14</v>
      </c>
      <c r="D6" s="161"/>
      <c r="E6" s="161"/>
      <c r="F6" s="16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3" t="s">
        <v>56</v>
      </c>
      <c r="D9" s="141"/>
      <c r="E9" s="141"/>
      <c r="F9" s="14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57"/>
      <c r="E12" s="157"/>
      <c r="F12" s="15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3" t="s">
        <v>56</v>
      </c>
      <c r="D14" s="141"/>
      <c r="E14" s="141"/>
      <c r="F14" s="14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39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39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3" t="s">
        <v>39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3" t="s">
        <v>39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3" t="s">
        <v>39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3" t="s">
        <v>45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8" t="s">
        <v>31</v>
      </c>
      <c r="D40" s="139"/>
      <c r="E40" s="138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59</v>
      </c>
      <c r="D1" s="167"/>
      <c r="E1" s="167"/>
      <c r="F1" s="167"/>
      <c r="G1" s="167"/>
      <c r="H1" s="168"/>
      <c r="I1" s="67"/>
      <c r="J1" s="172">
        <f ca="1">TODAY()</f>
        <v>44644</v>
      </c>
      <c r="K1" s="173"/>
      <c r="M1" s="112">
        <f ca="1">NOW()</f>
        <v>44644.640726273145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9" t="s">
        <v>39</v>
      </c>
      <c r="F5" s="170"/>
      <c r="G5" s="170"/>
      <c r="H5" s="17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1" t="s">
        <v>39</v>
      </c>
      <c r="F6" s="161"/>
      <c r="G6" s="161"/>
      <c r="H6" s="16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3" t="s">
        <v>28</v>
      </c>
      <c r="F9" s="141"/>
      <c r="G9" s="141"/>
      <c r="H9" s="14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57"/>
      <c r="G12" s="157"/>
      <c r="H12" s="15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57"/>
      <c r="G13" s="157"/>
      <c r="H13" s="15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3" t="s">
        <v>39</v>
      </c>
      <c r="F14" s="141"/>
      <c r="G14" s="141"/>
      <c r="H14" s="14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1" t="s">
        <v>39</v>
      </c>
      <c r="F15" s="161"/>
      <c r="G15" s="161"/>
      <c r="H15" s="16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1" t="s">
        <v>39</v>
      </c>
      <c r="F16" s="161"/>
      <c r="G16" s="161"/>
      <c r="H16" s="16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57"/>
      <c r="G17" s="157"/>
      <c r="H17" s="15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3" t="s">
        <v>39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3" t="s">
        <v>62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3" t="s">
        <v>72</v>
      </c>
      <c r="F29" s="144"/>
      <c r="G29" s="144"/>
      <c r="H29" s="14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3" t="s">
        <v>73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3" t="s">
        <v>39</v>
      </c>
      <c r="F33" s="144"/>
      <c r="G33" s="144"/>
      <c r="H33" s="14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3" t="s">
        <v>14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3" t="s">
        <v>71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3" t="s">
        <v>62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8"/>
      <c r="F40" s="186"/>
      <c r="G40" s="186"/>
      <c r="H40" s="14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74</v>
      </c>
      <c r="D1" s="167"/>
      <c r="E1" s="167"/>
      <c r="F1" s="167"/>
      <c r="G1" s="167"/>
      <c r="H1" s="168"/>
      <c r="I1" s="67"/>
      <c r="J1" s="172">
        <f ca="1">TODAY()</f>
        <v>44644</v>
      </c>
      <c r="K1" s="173"/>
      <c r="M1" s="112">
        <f ca="1">NOW()</f>
        <v>44644.640726273145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9" t="s">
        <v>39</v>
      </c>
      <c r="F5" s="170"/>
      <c r="G5" s="170"/>
      <c r="H5" s="17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1" t="s">
        <v>71</v>
      </c>
      <c r="F6" s="161"/>
      <c r="G6" s="161"/>
      <c r="H6" s="16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6" t="s">
        <v>39</v>
      </c>
      <c r="F8" s="146"/>
      <c r="G8" s="146"/>
      <c r="H8" s="147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3" t="s">
        <v>42</v>
      </c>
      <c r="F9" s="141"/>
      <c r="G9" s="141"/>
      <c r="H9" s="14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6" t="s">
        <v>39</v>
      </c>
      <c r="F12" s="157"/>
      <c r="G12" s="157"/>
      <c r="H12" s="158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6" t="s">
        <v>39</v>
      </c>
      <c r="F13" s="157"/>
      <c r="G13" s="157"/>
      <c r="H13" s="158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3" t="s">
        <v>39</v>
      </c>
      <c r="F14" s="141"/>
      <c r="G14" s="141"/>
      <c r="H14" s="14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1" t="s">
        <v>71</v>
      </c>
      <c r="F15" s="161"/>
      <c r="G15" s="161"/>
      <c r="H15" s="162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1" t="s">
        <v>75</v>
      </c>
      <c r="F16" s="161"/>
      <c r="G16" s="161"/>
      <c r="H16" s="162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6" t="s">
        <v>39</v>
      </c>
      <c r="F17" s="157"/>
      <c r="G17" s="157"/>
      <c r="H17" s="158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1" t="s">
        <v>75</v>
      </c>
      <c r="F18" s="161"/>
      <c r="G18" s="161"/>
      <c r="H18" s="16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6" t="s">
        <v>39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1" t="s">
        <v>71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1" t="s">
        <v>75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6" t="s">
        <v>39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3" t="s">
        <v>39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3" t="s">
        <v>78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3" t="s">
        <v>39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6" t="s">
        <v>39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3" t="s">
        <v>25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8"/>
      <c r="F40" s="186"/>
      <c r="G40" s="186"/>
      <c r="H40" s="14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22" workbookViewId="0">
      <selection activeCell="E35" sqref="E35:H35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79</v>
      </c>
      <c r="D1" s="167"/>
      <c r="E1" s="167"/>
      <c r="F1" s="167"/>
      <c r="G1" s="167"/>
      <c r="H1" s="168"/>
      <c r="I1" s="67"/>
      <c r="J1" s="172">
        <f ca="1">TODAY()</f>
        <v>44644</v>
      </c>
      <c r="K1" s="173"/>
      <c r="M1" s="112">
        <f ca="1">NOW()</f>
        <v>44644.640726273145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6" t="s">
        <v>83</v>
      </c>
      <c r="F5" s="146"/>
      <c r="G5" s="146"/>
      <c r="H5" s="147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6" t="s">
        <v>83</v>
      </c>
      <c r="F6" s="146"/>
      <c r="G6" s="146"/>
      <c r="H6" s="147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6" t="s">
        <v>39</v>
      </c>
      <c r="F7" s="146"/>
      <c r="G7" s="146"/>
      <c r="H7" s="147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3" t="s">
        <v>84</v>
      </c>
      <c r="F9" s="141"/>
      <c r="G9" s="141"/>
      <c r="H9" s="14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4" t="s">
        <v>39</v>
      </c>
      <c r="F10" s="155"/>
      <c r="G10" s="155"/>
      <c r="H10" s="156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4" t="s">
        <v>39</v>
      </c>
      <c r="F11" s="155"/>
      <c r="G11" s="155"/>
      <c r="H11" s="156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6" t="s">
        <v>83</v>
      </c>
      <c r="F12" s="146"/>
      <c r="G12" s="146"/>
      <c r="H12" s="147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6" t="s">
        <v>42</v>
      </c>
      <c r="F13" s="157"/>
      <c r="G13" s="157"/>
      <c r="H13" s="158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3" t="s">
        <v>39</v>
      </c>
      <c r="F14" s="141"/>
      <c r="G14" s="141"/>
      <c r="H14" s="142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1" t="s">
        <v>39</v>
      </c>
      <c r="F15" s="161"/>
      <c r="G15" s="161"/>
      <c r="H15" s="162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1" t="s">
        <v>39</v>
      </c>
      <c r="F16" s="161"/>
      <c r="G16" s="161"/>
      <c r="H16" s="162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6" t="s">
        <v>39</v>
      </c>
      <c r="F17" s="157"/>
      <c r="G17" s="157"/>
      <c r="H17" s="158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1" t="s">
        <v>39</v>
      </c>
      <c r="F18" s="161"/>
      <c r="G18" s="161"/>
      <c r="H18" s="162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6" t="s">
        <v>83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3" t="s">
        <v>84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4" t="s">
        <v>39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1" t="s">
        <v>39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54" t="s">
        <v>39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/>
      <c r="E30" s="154" t="s">
        <v>85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4">
        <v>27</v>
      </c>
      <c r="D31" s="131">
        <v>22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43"/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4"/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3"/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3"/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3"/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4"/>
      <c r="F38" s="184"/>
      <c r="G38" s="184"/>
      <c r="H38" s="185"/>
      <c r="I38" s="65"/>
      <c r="J38" s="6"/>
      <c r="K38" s="8"/>
      <c r="M38" s="32"/>
      <c r="N38" s="42">
        <f>SUM(D22:D38)</f>
        <v>250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723</v>
      </c>
      <c r="E40" s="138"/>
      <c r="F40" s="186"/>
      <c r="G40" s="186"/>
      <c r="H40" s="148"/>
      <c r="I40" s="66"/>
      <c r="J40" s="93"/>
      <c r="K40" s="9"/>
      <c r="M40" s="26"/>
      <c r="N40" s="42">
        <f>SUM(N5:N39)</f>
        <v>738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NkMstxAm8LVhHj0KLGS1YC46bXYPmtBLScTC7W5OHJWfRW2cbllShWWLqDLlw/9p43yuC/z4aT325v58BKKR8Q==" saltValue="e/MJuwHkY9RvyHslo+1l7Q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2022-03-24T14:23:08Z</dcterms:modified>
</cp:coreProperties>
</file>