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122" documentId="13_ncr:1_{C054D687-259E-4B69-96D3-395B44C954A2}" xr6:coauthVersionLast="47" xr6:coauthVersionMax="47" xr10:uidLastSave="{22D896AE-CF01-4FA9-98DE-77C92B1C689B}"/>
  <bookViews>
    <workbookView xWindow="-120" yWindow="-120" windowWidth="24240" windowHeight="1302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9" l="1"/>
  <c r="K44" i="9"/>
  <c r="B40" i="9"/>
  <c r="N38" i="9"/>
  <c r="N21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<sst xmlns="http://schemas.openxmlformats.org/spreadsheetml/2006/main" count="392" uniqueCount="85">
  <si>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</si>
  <si>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</si>
  <si>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</si>
  <si>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</si>
  <si>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</si>
  <si>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</si>
  <si>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</si>
  <si>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</si>
  <si>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</si>
  <si>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</si>
  <si>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</si>
  <si>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</si>
  <si>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</si>
  <si>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</si>
  <si>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</si>
  <si>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</si>
  <si>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</si>
  <si>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</si>
  <si>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</si>
  <si>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</si>
  <si>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</si>
  <si>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</si>
  <si>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</si>
  <si>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</si>
  <si>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</si>
  <si>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</si>
  <si>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</si>
  <si>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</si>
  <si>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</si>
  <si>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</si>
  <si>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</si>
  <si>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</si>
  <si>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</si>
  <si>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</si>
  <si>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</si>
  <si>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</si>
  <si>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</si>
  <si>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</si>
  <si>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</si>
  <si>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</si>
  <si>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</si>
  <si>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</si>
  <si>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</si>
  <si>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</si>
  <si>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</si>
  <si>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</si>
  <si>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</si>
  <si>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</si>
  <si>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</si>
  <si>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</si>
  <si>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</si>
  <si>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</si>
  <si>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</si>
  <si>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</si>
  <si>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</si>
  <si>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</si>
  <si>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</si>
  <si>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</si>
  <si>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</si>
  <si>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</si>
  <si>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</si>
  <si>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</si>
  <si>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</si>
  <si>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</si>
  <si>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</si>
  <si>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</si>
  <si>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</si>
  <si>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</si>
  <si>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</si>
  <si>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</si>
  <si>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</si>
  <si>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</si>
  <si>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</si>
  <si>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</si>
  <si>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</si>
  <si>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</si>
  <si>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</si>
  <si>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</si>
  <si>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</si>
  <si>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</si>
  <si>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</si>
  <si>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Gerlnde</t>
  </si>
  <si>
    <t>Jessca</t>
  </si>
  <si>
    <t>Gerlinde Karin Michael</t>
  </si>
  <si>
    <t>Hans Erhard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</si>
</sst>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6" t="s">
        <v>10</v>
      </c>
      <c r="B1" s="167"/>
      <c r="C1" s="167"/>
      <c r="D1" s="167"/>
      <c r="E1" s="167"/>
      <c r="F1" s="168"/>
      <c r="G1" s="10"/>
      <c r="H1" s="172">
        <f ca="1">TODAY()</f>
        <v>44605</v>
      </c>
      <c r="I1" s="173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63" t="s">
        <v>2</v>
      </c>
      <c r="D3" s="163"/>
      <c r="E3" s="163"/>
      <c r="F3" s="164"/>
      <c r="G3" s="19"/>
      <c r="H3" s="165" t="s">
        <v>3</v>
      </c>
      <c r="I3" s="164"/>
      <c r="J3" s="27"/>
      <c r="K3" s="24" t="s">
        <v>5</v>
      </c>
    </row>
    <row r="4" spans="1:12" ht="6" customHeight="1" thickBot="1" x14ac:dyDescent="0.3">
      <c r="A4" s="174"/>
      <c r="B4" s="174"/>
      <c r="C4" s="174"/>
      <c r="D4" s="174"/>
      <c r="E4" s="174"/>
      <c r="F4" s="174"/>
      <c r="G4" s="174"/>
      <c r="H4" s="174"/>
      <c r="I4" s="175"/>
      <c r="J4" s="28"/>
    </row>
    <row r="5" spans="1:12" ht="21" x14ac:dyDescent="0.25">
      <c r="A5" s="20">
        <v>1</v>
      </c>
      <c r="B5" s="3">
        <v>26</v>
      </c>
      <c r="C5" s="169" t="s">
        <v>12</v>
      </c>
      <c r="D5" s="170"/>
      <c r="E5" s="170"/>
      <c r="F5" s="171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1" t="s">
        <v>21</v>
      </c>
      <c r="D6" s="161"/>
      <c r="E6" s="161"/>
      <c r="F6" s="162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7" t="s">
        <v>22</v>
      </c>
      <c r="D7" s="157"/>
      <c r="E7" s="157"/>
      <c r="F7" s="158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6" t="s">
        <v>23</v>
      </c>
      <c r="D8" s="146"/>
      <c r="E8" s="146"/>
      <c r="F8" s="147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3" t="s">
        <v>24</v>
      </c>
      <c r="D9" s="141"/>
      <c r="E9" s="141"/>
      <c r="F9" s="142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4" t="s">
        <v>29</v>
      </c>
      <c r="D10" s="155"/>
      <c r="E10" s="155"/>
      <c r="F10" s="156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4" t="s">
        <v>29</v>
      </c>
      <c r="D11" s="155"/>
      <c r="E11" s="155"/>
      <c r="F11" s="156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7" t="s">
        <v>22</v>
      </c>
      <c r="D12" s="157"/>
      <c r="E12" s="157"/>
      <c r="F12" s="158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7" t="s">
        <v>22</v>
      </c>
      <c r="D13" s="157"/>
      <c r="E13" s="157"/>
      <c r="F13" s="158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7" t="s">
        <v>22</v>
      </c>
      <c r="D14" s="157"/>
      <c r="E14" s="157"/>
      <c r="F14" s="158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1" t="s">
        <v>32</v>
      </c>
      <c r="D15" s="161"/>
      <c r="E15" s="161"/>
      <c r="F15" s="162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1" t="s">
        <v>33</v>
      </c>
      <c r="D16" s="161"/>
      <c r="E16" s="161"/>
      <c r="F16" s="162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7" t="s">
        <v>22</v>
      </c>
      <c r="D17" s="157"/>
      <c r="E17" s="157"/>
      <c r="F17" s="158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6" t="s">
        <v>22</v>
      </c>
      <c r="D18" s="146"/>
      <c r="E18" s="146"/>
      <c r="F18" s="147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7" t="s">
        <v>22</v>
      </c>
      <c r="D19" s="157"/>
      <c r="E19" s="157"/>
      <c r="F19" s="158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7" t="s">
        <v>22</v>
      </c>
      <c r="D20" s="157"/>
      <c r="E20" s="157"/>
      <c r="F20" s="158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9" t="s">
        <v>22</v>
      </c>
      <c r="D21" s="159"/>
      <c r="E21" s="159"/>
      <c r="F21" s="160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1" t="s">
        <v>22</v>
      </c>
      <c r="D22" s="152"/>
      <c r="E22" s="152"/>
      <c r="F22" s="153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0" t="s">
        <v>22</v>
      </c>
      <c r="D23" s="141"/>
      <c r="E23" s="141"/>
      <c r="F23" s="142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0" t="s">
        <v>22</v>
      </c>
      <c r="D24" s="141"/>
      <c r="E24" s="141"/>
      <c r="F24" s="142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4" t="s">
        <v>32</v>
      </c>
      <c r="D25" s="155"/>
      <c r="E25" s="155"/>
      <c r="F25" s="15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0" t="s">
        <v>22</v>
      </c>
      <c r="D26" s="141"/>
      <c r="E26" s="141"/>
      <c r="F26" s="142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0" t="s">
        <v>22</v>
      </c>
      <c r="D27" s="141"/>
      <c r="E27" s="141"/>
      <c r="F27" s="142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3" t="s">
        <v>32</v>
      </c>
      <c r="D28" s="144"/>
      <c r="E28" s="144"/>
      <c r="F28" s="145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0" t="s">
        <v>22</v>
      </c>
      <c r="D29" s="141"/>
      <c r="E29" s="141"/>
      <c r="F29" s="142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0" t="s">
        <v>22</v>
      </c>
      <c r="D30" s="141"/>
      <c r="E30" s="141"/>
      <c r="F30" s="142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0" t="s">
        <v>22</v>
      </c>
      <c r="D31" s="141"/>
      <c r="E31" s="141"/>
      <c r="F31" s="142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0" t="s">
        <v>22</v>
      </c>
      <c r="D32" s="141"/>
      <c r="E32" s="141"/>
      <c r="F32" s="142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0" t="s">
        <v>22</v>
      </c>
      <c r="D33" s="141"/>
      <c r="E33" s="141"/>
      <c r="F33" s="142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0" t="s">
        <v>22</v>
      </c>
      <c r="D34" s="141"/>
      <c r="E34" s="141"/>
      <c r="F34" s="142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3" t="s">
        <v>32</v>
      </c>
      <c r="D35" s="144"/>
      <c r="E35" s="144"/>
      <c r="F35" s="145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6" t="s">
        <v>35</v>
      </c>
      <c r="D36" s="146"/>
      <c r="E36" s="146"/>
      <c r="F36" s="147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0" t="s">
        <v>22</v>
      </c>
      <c r="D37" s="141"/>
      <c r="E37" s="141"/>
      <c r="F37" s="142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9" t="s">
        <v>22</v>
      </c>
      <c r="D38" s="149"/>
      <c r="E38" s="149"/>
      <c r="F38" s="150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8" t="s">
        <v>31</v>
      </c>
      <c r="D40" s="139"/>
      <c r="E40" s="138">
        <f xml:space="preserve"> K40</f>
        <v>33</v>
      </c>
      <c r="F40" s="148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6" t="s">
        <v>8</v>
      </c>
      <c r="C3" s="176"/>
      <c r="D3" s="176"/>
      <c r="E3" s="176"/>
      <c r="W3" s="33">
        <v>1</v>
      </c>
      <c r="X3" s="33">
        <v>28</v>
      </c>
    </row>
    <row r="4" spans="1:24" ht="21" x14ac:dyDescent="0.25">
      <c r="A4" s="36">
        <f>A3/17</f>
        <v>24</v>
      </c>
      <c r="B4" s="176" t="s">
        <v>6</v>
      </c>
      <c r="C4" s="176"/>
      <c r="D4" s="176"/>
      <c r="E4" s="176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6" t="s">
        <v>9</v>
      </c>
      <c r="C6" s="176"/>
      <c r="D6" s="176"/>
      <c r="E6" s="176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6" t="s">
        <v>6</v>
      </c>
      <c r="C7" s="176"/>
      <c r="D7" s="176"/>
      <c r="E7" s="176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6" t="s">
        <v>13</v>
      </c>
      <c r="C9" s="176"/>
      <c r="D9" s="176"/>
      <c r="E9" s="176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6" t="s">
        <v>6</v>
      </c>
      <c r="C10" s="176"/>
      <c r="D10" s="176"/>
      <c r="E10" s="176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44605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6" t="s">
        <v>37</v>
      </c>
      <c r="B1" s="167"/>
      <c r="C1" s="167"/>
      <c r="D1" s="167"/>
      <c r="E1" s="167"/>
      <c r="F1" s="168"/>
      <c r="G1" s="67"/>
      <c r="H1" s="172">
        <f ca="1">TODAY()</f>
        <v>44605</v>
      </c>
      <c r="I1" s="173"/>
    </row>
    <row r="2" spans="1:12" ht="12.75" customHeight="1" thickBot="1" x14ac:dyDescent="0.45">
      <c r="A2" s="178"/>
      <c r="B2" s="178"/>
      <c r="C2" s="178"/>
      <c r="D2" s="178"/>
      <c r="E2" s="178"/>
      <c r="F2" s="17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63" t="s">
        <v>2</v>
      </c>
      <c r="D3" s="163"/>
      <c r="E3" s="163"/>
      <c r="F3" s="164"/>
      <c r="G3" s="68"/>
      <c r="H3" s="165" t="s">
        <v>3</v>
      </c>
      <c r="I3" s="164"/>
      <c r="J3" s="62"/>
      <c r="K3" s="24" t="s">
        <v>5</v>
      </c>
    </row>
    <row r="4" spans="1:12" ht="12.75" customHeight="1" thickBot="1" x14ac:dyDescent="0.3">
      <c r="A4" s="177"/>
      <c r="B4" s="177"/>
      <c r="C4" s="177"/>
      <c r="D4" s="177"/>
      <c r="E4" s="177"/>
      <c r="F4" s="177"/>
      <c r="G4" s="177"/>
      <c r="H4" s="177"/>
      <c r="I4" s="177"/>
    </row>
    <row r="5" spans="1:12" ht="21" x14ac:dyDescent="0.25">
      <c r="A5" s="75">
        <v>1</v>
      </c>
      <c r="B5" s="3">
        <v>15</v>
      </c>
      <c r="C5" s="169" t="s">
        <v>39</v>
      </c>
      <c r="D5" s="170"/>
      <c r="E5" s="170"/>
      <c r="F5" s="171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1" t="s">
        <v>40</v>
      </c>
      <c r="D6" s="161"/>
      <c r="E6" s="161"/>
      <c r="F6" s="162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6" t="s">
        <v>39</v>
      </c>
      <c r="D7" s="146"/>
      <c r="E7" s="146"/>
      <c r="F7" s="147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6" t="s">
        <v>39</v>
      </c>
      <c r="D8" s="146"/>
      <c r="E8" s="146"/>
      <c r="F8" s="147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3" t="s">
        <v>39</v>
      </c>
      <c r="D9" s="141"/>
      <c r="E9" s="141"/>
      <c r="F9" s="142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4" t="s">
        <v>39</v>
      </c>
      <c r="D10" s="155"/>
      <c r="E10" s="155"/>
      <c r="F10" s="156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4" t="s">
        <v>41</v>
      </c>
      <c r="D11" s="155"/>
      <c r="E11" s="155"/>
      <c r="F11" s="156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6" t="s">
        <v>39</v>
      </c>
      <c r="D12" s="157"/>
      <c r="E12" s="157"/>
      <c r="F12" s="158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6" t="s">
        <v>39</v>
      </c>
      <c r="D13" s="157"/>
      <c r="E13" s="157"/>
      <c r="F13" s="158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6" t="s">
        <v>39</v>
      </c>
      <c r="D14" s="146"/>
      <c r="E14" s="146"/>
      <c r="F14" s="147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1" t="s">
        <v>39</v>
      </c>
      <c r="D15" s="161"/>
      <c r="E15" s="161"/>
      <c r="F15" s="162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1" t="s">
        <v>39</v>
      </c>
      <c r="D16" s="161"/>
      <c r="E16" s="161"/>
      <c r="F16" s="162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6" t="s">
        <v>43</v>
      </c>
      <c r="D17" s="157"/>
      <c r="E17" s="157"/>
      <c r="F17" s="158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4" t="s">
        <v>41</v>
      </c>
      <c r="D18" s="155"/>
      <c r="E18" s="155"/>
      <c r="F18" s="156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6" t="s">
        <v>46</v>
      </c>
      <c r="D19" s="146"/>
      <c r="E19" s="146"/>
      <c r="F19" s="147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6" t="s">
        <v>39</v>
      </c>
      <c r="D20" s="146"/>
      <c r="E20" s="146"/>
      <c r="F20" s="147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9" t="s">
        <v>39</v>
      </c>
      <c r="D21" s="179"/>
      <c r="E21" s="179"/>
      <c r="F21" s="180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1" t="s">
        <v>39</v>
      </c>
      <c r="D22" s="182"/>
      <c r="E22" s="182"/>
      <c r="F22" s="183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4" t="s">
        <v>39</v>
      </c>
      <c r="D23" s="155"/>
      <c r="E23" s="155"/>
      <c r="F23" s="15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4" t="s">
        <v>39</v>
      </c>
      <c r="D24" s="155"/>
      <c r="E24" s="155"/>
      <c r="F24" s="15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4" t="s">
        <v>39</v>
      </c>
      <c r="D25" s="155"/>
      <c r="E25" s="155"/>
      <c r="F25" s="15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3" t="s">
        <v>39</v>
      </c>
      <c r="D26" s="144"/>
      <c r="E26" s="144"/>
      <c r="F26" s="14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3" t="s">
        <v>39</v>
      </c>
      <c r="D27" s="144"/>
      <c r="E27" s="144"/>
      <c r="F27" s="14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3" t="s">
        <v>39</v>
      </c>
      <c r="D28" s="144"/>
      <c r="E28" s="144"/>
      <c r="F28" s="14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3" t="s">
        <v>39</v>
      </c>
      <c r="D29" s="144"/>
      <c r="E29" s="144"/>
      <c r="F29" s="14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4" t="s">
        <v>41</v>
      </c>
      <c r="D30" s="155"/>
      <c r="E30" s="155"/>
      <c r="F30" s="15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3" t="s">
        <v>48</v>
      </c>
      <c r="D31" s="141"/>
      <c r="E31" s="141"/>
      <c r="F31" s="14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3" t="s">
        <v>40</v>
      </c>
      <c r="D32" s="144"/>
      <c r="E32" s="144"/>
      <c r="F32" s="14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3" t="s">
        <v>39</v>
      </c>
      <c r="D33" s="144"/>
      <c r="E33" s="144"/>
      <c r="F33" s="14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3" t="s">
        <v>40</v>
      </c>
      <c r="D34" s="144"/>
      <c r="E34" s="144"/>
      <c r="F34" s="14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3" t="s">
        <v>39</v>
      </c>
      <c r="D35" s="144"/>
      <c r="E35" s="144"/>
      <c r="F35" s="14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6" t="s">
        <v>39</v>
      </c>
      <c r="D36" s="146"/>
      <c r="E36" s="146"/>
      <c r="F36" s="147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3" t="s">
        <v>39</v>
      </c>
      <c r="D37" s="144"/>
      <c r="E37" s="144"/>
      <c r="F37" s="14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4" t="s">
        <v>39</v>
      </c>
      <c r="D38" s="184"/>
      <c r="E38" s="184"/>
      <c r="F38" s="185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8" t="s">
        <v>31</v>
      </c>
      <c r="D40" s="139"/>
      <c r="E40" s="138">
        <f xml:space="preserve"> K40</f>
        <v>26</v>
      </c>
      <c r="F40" s="148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6" t="s">
        <v>8</v>
      </c>
      <c r="C3" s="176"/>
      <c r="D3" s="176"/>
      <c r="E3" s="176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6" t="s">
        <v>6</v>
      </c>
      <c r="C4" s="176"/>
      <c r="D4" s="176"/>
      <c r="E4" s="176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6" t="s">
        <v>9</v>
      </c>
      <c r="C6" s="176"/>
      <c r="D6" s="176"/>
      <c r="E6" s="176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6" t="s">
        <v>6</v>
      </c>
      <c r="C7" s="176"/>
      <c r="D7" s="176"/>
      <c r="E7" s="176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6" t="s">
        <v>38</v>
      </c>
      <c r="C9" s="176"/>
      <c r="D9" s="176"/>
      <c r="E9" s="176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6" t="s">
        <v>6</v>
      </c>
      <c r="C10" s="176"/>
      <c r="D10" s="176"/>
      <c r="E10" s="176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44605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6" t="s">
        <v>54</v>
      </c>
      <c r="B1" s="167"/>
      <c r="C1" s="167"/>
      <c r="D1" s="167"/>
      <c r="E1" s="167"/>
      <c r="F1" s="168"/>
      <c r="G1" s="67"/>
      <c r="H1" s="172">
        <f ca="1">TODAY()</f>
        <v>44605</v>
      </c>
      <c r="I1" s="173"/>
    </row>
    <row r="2" spans="1:12" ht="7.5" customHeight="1" thickBot="1" x14ac:dyDescent="0.45">
      <c r="A2" s="178"/>
      <c r="B2" s="178"/>
      <c r="C2" s="178"/>
      <c r="D2" s="178"/>
      <c r="E2" s="178"/>
      <c r="F2" s="17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63" t="s">
        <v>2</v>
      </c>
      <c r="D3" s="163"/>
      <c r="E3" s="163"/>
      <c r="F3" s="164"/>
      <c r="G3" s="68"/>
      <c r="H3" s="165" t="s">
        <v>3</v>
      </c>
      <c r="I3" s="164"/>
      <c r="J3" s="62"/>
      <c r="K3" s="24" t="s">
        <v>5</v>
      </c>
    </row>
    <row r="4" spans="1:12" ht="3.75" customHeight="1" thickBot="1" x14ac:dyDescent="0.3">
      <c r="A4" s="177"/>
      <c r="B4" s="177"/>
      <c r="C4" s="177"/>
      <c r="D4" s="177"/>
      <c r="E4" s="177"/>
      <c r="F4" s="177"/>
      <c r="G4" s="177"/>
      <c r="H4" s="177"/>
      <c r="I4" s="177"/>
    </row>
    <row r="5" spans="1:12" ht="21" x14ac:dyDescent="0.25">
      <c r="A5" s="75">
        <v>1</v>
      </c>
      <c r="B5" s="3">
        <v>23</v>
      </c>
      <c r="C5" s="169" t="s">
        <v>44</v>
      </c>
      <c r="D5" s="170"/>
      <c r="E5" s="170"/>
      <c r="F5" s="171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1" t="s">
        <v>14</v>
      </c>
      <c r="D6" s="161"/>
      <c r="E6" s="161"/>
      <c r="F6" s="162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6" t="s">
        <v>39</v>
      </c>
      <c r="D7" s="146"/>
      <c r="E7" s="146"/>
      <c r="F7" s="147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6" t="s">
        <v>55</v>
      </c>
      <c r="D8" s="146"/>
      <c r="E8" s="146"/>
      <c r="F8" s="147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3" t="s">
        <v>56</v>
      </c>
      <c r="D9" s="141"/>
      <c r="E9" s="141"/>
      <c r="F9" s="142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4" t="s">
        <v>39</v>
      </c>
      <c r="D10" s="155"/>
      <c r="E10" s="155"/>
      <c r="F10" s="156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4" t="s">
        <v>45</v>
      </c>
      <c r="D11" s="155"/>
      <c r="E11" s="155"/>
      <c r="F11" s="156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6" t="s">
        <v>39</v>
      </c>
      <c r="D12" s="157"/>
      <c r="E12" s="157"/>
      <c r="F12" s="158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6" t="s">
        <v>39</v>
      </c>
      <c r="D13" s="157"/>
      <c r="E13" s="157"/>
      <c r="F13" s="15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3" t="s">
        <v>56</v>
      </c>
      <c r="D14" s="141"/>
      <c r="E14" s="141"/>
      <c r="F14" s="142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1" t="s">
        <v>39</v>
      </c>
      <c r="D15" s="161"/>
      <c r="E15" s="161"/>
      <c r="F15" s="16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1" t="s">
        <v>39</v>
      </c>
      <c r="D16" s="161"/>
      <c r="E16" s="161"/>
      <c r="F16" s="16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6" t="s">
        <v>39</v>
      </c>
      <c r="D17" s="157"/>
      <c r="E17" s="157"/>
      <c r="F17" s="15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6" t="s">
        <v>55</v>
      </c>
      <c r="D18" s="146"/>
      <c r="E18" s="146"/>
      <c r="F18" s="147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6" t="s">
        <v>57</v>
      </c>
      <c r="D19" s="146"/>
      <c r="E19" s="146"/>
      <c r="F19" s="147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6" t="s">
        <v>44</v>
      </c>
      <c r="D20" s="146"/>
      <c r="E20" s="146"/>
      <c r="F20" s="147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9" t="s">
        <v>39</v>
      </c>
      <c r="D21" s="179"/>
      <c r="E21" s="179"/>
      <c r="F21" s="180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1" t="s">
        <v>58</v>
      </c>
      <c r="D22" s="182"/>
      <c r="E22" s="182"/>
      <c r="F22" s="183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4" t="s">
        <v>39</v>
      </c>
      <c r="D23" s="155"/>
      <c r="E23" s="155"/>
      <c r="F23" s="15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4" t="s">
        <v>44</v>
      </c>
      <c r="D24" s="155"/>
      <c r="E24" s="155"/>
      <c r="F24" s="15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4" t="s">
        <v>39</v>
      </c>
      <c r="D25" s="155"/>
      <c r="E25" s="155"/>
      <c r="F25" s="15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3" t="s">
        <v>39</v>
      </c>
      <c r="D26" s="144"/>
      <c r="E26" s="144"/>
      <c r="F26" s="14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3" t="s">
        <v>39</v>
      </c>
      <c r="D27" s="144"/>
      <c r="E27" s="144"/>
      <c r="F27" s="14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3" t="s">
        <v>39</v>
      </c>
      <c r="D28" s="144"/>
      <c r="E28" s="144"/>
      <c r="F28" s="14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3" t="s">
        <v>39</v>
      </c>
      <c r="D29" s="144"/>
      <c r="E29" s="144"/>
      <c r="F29" s="14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4" t="s">
        <v>39</v>
      </c>
      <c r="D30" s="155"/>
      <c r="E30" s="155"/>
      <c r="F30" s="15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3" t="s">
        <v>39</v>
      </c>
      <c r="D31" s="141"/>
      <c r="E31" s="141"/>
      <c r="F31" s="14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3" t="s">
        <v>39</v>
      </c>
      <c r="D32" s="144"/>
      <c r="E32" s="144"/>
      <c r="F32" s="14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3" t="s">
        <v>39</v>
      </c>
      <c r="D33" s="144"/>
      <c r="E33" s="144"/>
      <c r="F33" s="14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3" t="s">
        <v>39</v>
      </c>
      <c r="D34" s="144"/>
      <c r="E34" s="144"/>
      <c r="F34" s="14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3" t="s">
        <v>39</v>
      </c>
      <c r="D35" s="144"/>
      <c r="E35" s="144"/>
      <c r="F35" s="14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6" t="s">
        <v>39</v>
      </c>
      <c r="D36" s="146"/>
      <c r="E36" s="146"/>
      <c r="F36" s="147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3" t="s">
        <v>45</v>
      </c>
      <c r="D37" s="144"/>
      <c r="E37" s="144"/>
      <c r="F37" s="14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4" t="s">
        <v>39</v>
      </c>
      <c r="D38" s="184"/>
      <c r="E38" s="184"/>
      <c r="F38" s="185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8" t="s">
        <v>31</v>
      </c>
      <c r="D40" s="139"/>
      <c r="E40" s="138">
        <f xml:space="preserve"> K40</f>
        <v>19</v>
      </c>
      <c r="F40" s="148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6" t="s">
        <v>70</v>
      </c>
      <c r="B1" s="168"/>
      <c r="C1" s="166" t="s">
        <v>59</v>
      </c>
      <c r="D1" s="167"/>
      <c r="E1" s="167"/>
      <c r="F1" s="167"/>
      <c r="G1" s="167"/>
      <c r="H1" s="168"/>
      <c r="I1" s="67"/>
      <c r="J1" s="172">
        <f ca="1">TODAY()</f>
        <v>44605</v>
      </c>
      <c r="K1" s="173"/>
      <c r="M1" s="112">
        <f ca="1">NOW()</f>
        <v>44605.809905208334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3" t="s">
        <v>2</v>
      </c>
      <c r="F3" s="163"/>
      <c r="G3" s="163"/>
      <c r="H3" s="164"/>
      <c r="I3" s="68"/>
      <c r="J3" s="165" t="s">
        <v>65</v>
      </c>
      <c r="K3" s="164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9" t="s">
        <v>39</v>
      </c>
      <c r="F5" s="170"/>
      <c r="G5" s="170"/>
      <c r="H5" s="171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61" t="s">
        <v>39</v>
      </c>
      <c r="F6" s="161"/>
      <c r="G6" s="161"/>
      <c r="H6" s="162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6" t="s">
        <v>62</v>
      </c>
      <c r="F7" s="146"/>
      <c r="G7" s="146"/>
      <c r="H7" s="147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6" t="s">
        <v>71</v>
      </c>
      <c r="F8" s="146"/>
      <c r="G8" s="146"/>
      <c r="H8" s="147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43" t="s">
        <v>28</v>
      </c>
      <c r="F9" s="141"/>
      <c r="G9" s="141"/>
      <c r="H9" s="142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4" t="s">
        <v>16</v>
      </c>
      <c r="F10" s="155"/>
      <c r="G10" s="155"/>
      <c r="H10" s="156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4" t="s">
        <v>62</v>
      </c>
      <c r="F11" s="155"/>
      <c r="G11" s="155"/>
      <c r="H11" s="156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6" t="s">
        <v>39</v>
      </c>
      <c r="F12" s="157"/>
      <c r="G12" s="157"/>
      <c r="H12" s="158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6" t="s">
        <v>71</v>
      </c>
      <c r="F13" s="157"/>
      <c r="G13" s="157"/>
      <c r="H13" s="158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43" t="s">
        <v>39</v>
      </c>
      <c r="F14" s="141"/>
      <c r="G14" s="141"/>
      <c r="H14" s="142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61" t="s">
        <v>39</v>
      </c>
      <c r="F15" s="161"/>
      <c r="G15" s="161"/>
      <c r="H15" s="162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61" t="s">
        <v>39</v>
      </c>
      <c r="F16" s="161"/>
      <c r="G16" s="161"/>
      <c r="H16" s="162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6" t="s">
        <v>39</v>
      </c>
      <c r="F17" s="157"/>
      <c r="G17" s="157"/>
      <c r="H17" s="158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6" t="s">
        <v>16</v>
      </c>
      <c r="F18" s="146"/>
      <c r="G18" s="146"/>
      <c r="H18" s="147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6" t="s">
        <v>62</v>
      </c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6" t="s">
        <v>39</v>
      </c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9" t="s">
        <v>14</v>
      </c>
      <c r="F21" s="179"/>
      <c r="G21" s="179"/>
      <c r="H21" s="180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4" t="s">
        <v>39</v>
      </c>
      <c r="F23" s="155"/>
      <c r="G23" s="155"/>
      <c r="H23" s="156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4" t="s">
        <v>39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4" t="s">
        <v>19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43" t="s">
        <v>39</v>
      </c>
      <c r="F26" s="144"/>
      <c r="G26" s="144"/>
      <c r="H26" s="145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43" t="s">
        <v>39</v>
      </c>
      <c r="F27" s="144"/>
      <c r="G27" s="144"/>
      <c r="H27" s="14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43" t="s">
        <v>62</v>
      </c>
      <c r="F28" s="144"/>
      <c r="G28" s="144"/>
      <c r="H28" s="14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43" t="s">
        <v>72</v>
      </c>
      <c r="F29" s="144"/>
      <c r="G29" s="144"/>
      <c r="H29" s="145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6" t="s">
        <v>71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43" t="s">
        <v>39</v>
      </c>
      <c r="F31" s="141"/>
      <c r="G31" s="141"/>
      <c r="H31" s="14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43" t="s">
        <v>73</v>
      </c>
      <c r="F32" s="144"/>
      <c r="G32" s="144"/>
      <c r="H32" s="14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43" t="s">
        <v>39</v>
      </c>
      <c r="F33" s="144"/>
      <c r="G33" s="144"/>
      <c r="H33" s="145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43" t="s">
        <v>14</v>
      </c>
      <c r="F34" s="144"/>
      <c r="G34" s="144"/>
      <c r="H34" s="14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43" t="s">
        <v>71</v>
      </c>
      <c r="F35" s="144"/>
      <c r="G35" s="144"/>
      <c r="H35" s="14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6" t="s">
        <v>73</v>
      </c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43" t="s">
        <v>62</v>
      </c>
      <c r="F37" s="144"/>
      <c r="G37" s="144"/>
      <c r="H37" s="14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84" t="s">
        <v>39</v>
      </c>
      <c r="F38" s="184"/>
      <c r="G38" s="184"/>
      <c r="H38" s="185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8"/>
      <c r="F40" s="186"/>
      <c r="G40" s="186"/>
      <c r="H40" s="148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6" t="s">
        <v>70</v>
      </c>
      <c r="B1" s="168"/>
      <c r="C1" s="166" t="s">
        <v>74</v>
      </c>
      <c r="D1" s="167"/>
      <c r="E1" s="167"/>
      <c r="F1" s="167"/>
      <c r="G1" s="167"/>
      <c r="H1" s="168"/>
      <c r="I1" s="67"/>
      <c r="J1" s="172">
        <f ca="1">TODAY()</f>
        <v>44605</v>
      </c>
      <c r="K1" s="173"/>
      <c r="M1" s="112">
        <f ca="1">NOW()</f>
        <v>44605.809905208334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3" t="s">
        <v>2</v>
      </c>
      <c r="F3" s="163"/>
      <c r="G3" s="163"/>
      <c r="H3" s="164"/>
      <c r="I3" s="68"/>
      <c r="J3" s="165" t="s">
        <v>65</v>
      </c>
      <c r="K3" s="164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9" t="s">
        <v>39</v>
      </c>
      <c r="F5" s="170"/>
      <c r="G5" s="170"/>
      <c r="H5" s="171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61" t="s">
        <v>71</v>
      </c>
      <c r="F6" s="161"/>
      <c r="G6" s="161"/>
      <c r="H6" s="162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6" t="s">
        <v>42</v>
      </c>
      <c r="F7" s="146"/>
      <c r="G7" s="146"/>
      <c r="H7" s="147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46" t="s">
        <v>39</v>
      </c>
      <c r="F8" s="146"/>
      <c r="G8" s="146"/>
      <c r="H8" s="147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43" t="s">
        <v>42</v>
      </c>
      <c r="F9" s="141"/>
      <c r="G9" s="141"/>
      <c r="H9" s="142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4" t="s">
        <v>77</v>
      </c>
      <c r="F10" s="155"/>
      <c r="G10" s="155"/>
      <c r="H10" s="156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4" t="s">
        <v>39</v>
      </c>
      <c r="F11" s="155"/>
      <c r="G11" s="155"/>
      <c r="H11" s="156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46" t="s">
        <v>39</v>
      </c>
      <c r="F12" s="157"/>
      <c r="G12" s="157"/>
      <c r="H12" s="158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46" t="s">
        <v>39</v>
      </c>
      <c r="F13" s="157"/>
      <c r="G13" s="157"/>
      <c r="H13" s="158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43" t="s">
        <v>39</v>
      </c>
      <c r="F14" s="141"/>
      <c r="G14" s="141"/>
      <c r="H14" s="142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61" t="s">
        <v>71</v>
      </c>
      <c r="F15" s="161"/>
      <c r="G15" s="161"/>
      <c r="H15" s="162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61" t="s">
        <v>75</v>
      </c>
      <c r="F16" s="161"/>
      <c r="G16" s="161"/>
      <c r="H16" s="162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46" t="s">
        <v>39</v>
      </c>
      <c r="F17" s="157"/>
      <c r="G17" s="157"/>
      <c r="H17" s="158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61" t="s">
        <v>75</v>
      </c>
      <c r="F18" s="161"/>
      <c r="G18" s="161"/>
      <c r="H18" s="162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46" t="s">
        <v>39</v>
      </c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46" t="s">
        <v>39</v>
      </c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9" t="s">
        <v>29</v>
      </c>
      <c r="F21" s="179"/>
      <c r="G21" s="179"/>
      <c r="H21" s="180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61" t="s">
        <v>71</v>
      </c>
      <c r="F23" s="161"/>
      <c r="G23" s="161"/>
      <c r="H23" s="162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54" t="s">
        <v>77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4" t="s">
        <v>29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61" t="s">
        <v>75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43" t="s">
        <v>39</v>
      </c>
      <c r="F27" s="144"/>
      <c r="G27" s="144"/>
      <c r="H27" s="14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43" t="s">
        <v>39</v>
      </c>
      <c r="F28" s="144"/>
      <c r="G28" s="144"/>
      <c r="H28" s="14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54" t="s">
        <v>77</v>
      </c>
      <c r="F29" s="155"/>
      <c r="G29" s="155"/>
      <c r="H29" s="15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46" t="s">
        <v>39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43" t="s">
        <v>39</v>
      </c>
      <c r="F31" s="141"/>
      <c r="G31" s="141"/>
      <c r="H31" s="14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43" t="s">
        <v>39</v>
      </c>
      <c r="F32" s="144"/>
      <c r="G32" s="144"/>
      <c r="H32" s="14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54" t="s">
        <v>77</v>
      </c>
      <c r="F33" s="155"/>
      <c r="G33" s="155"/>
      <c r="H33" s="15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43" t="s">
        <v>78</v>
      </c>
      <c r="F34" s="144"/>
      <c r="G34" s="144"/>
      <c r="H34" s="14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43" t="s">
        <v>39</v>
      </c>
      <c r="F35" s="144"/>
      <c r="G35" s="144"/>
      <c r="H35" s="14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46" t="s">
        <v>39</v>
      </c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43" t="s">
        <v>25</v>
      </c>
      <c r="F37" s="144"/>
      <c r="G37" s="144"/>
      <c r="H37" s="14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84" t="s">
        <v>39</v>
      </c>
      <c r="F38" s="184"/>
      <c r="G38" s="184"/>
      <c r="H38" s="185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38"/>
      <c r="F40" s="186"/>
      <c r="G40" s="186"/>
      <c r="H40" s="148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workbookViewId="0">
      <selection activeCell="E29" sqref="E29:H29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6" t="s">
        <v>70</v>
      </c>
      <c r="B1" s="168"/>
      <c r="C1" s="166" t="s">
        <v>79</v>
      </c>
      <c r="D1" s="167"/>
      <c r="E1" s="167"/>
      <c r="F1" s="167"/>
      <c r="G1" s="167"/>
      <c r="H1" s="168"/>
      <c r="I1" s="67"/>
      <c r="J1" s="172">
        <f ca="1">TODAY()</f>
        <v>44605</v>
      </c>
      <c r="K1" s="173"/>
      <c r="M1" s="112">
        <f ca="1">NOW()</f>
        <v>44605.809905208334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3" t="s">
        <v>2</v>
      </c>
      <c r="F3" s="163"/>
      <c r="G3" s="163"/>
      <c r="H3" s="164"/>
      <c r="I3" s="68"/>
      <c r="J3" s="165" t="s">
        <v>65</v>
      </c>
      <c r="K3" s="164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42</v>
      </c>
      <c r="B5" s="3">
        <v>29</v>
      </c>
      <c r="C5" s="111">
        <v>1</v>
      </c>
      <c r="D5" s="3">
        <v>27</v>
      </c>
      <c r="E5" s="146" t="s">
        <v>83</v>
      </c>
      <c r="F5" s="146"/>
      <c r="G5" s="146"/>
      <c r="H5" s="147"/>
      <c r="I5" s="63"/>
      <c r="J5" s="92" t="s">
        <v>25</v>
      </c>
      <c r="K5" s="78">
        <v>1000000</v>
      </c>
      <c r="M5" s="79">
        <v>4</v>
      </c>
      <c r="N5" s="42">
        <v>1</v>
      </c>
    </row>
    <row r="6" spans="1:14" ht="21" x14ac:dyDescent="0.3">
      <c r="A6" s="132" t="s">
        <v>80</v>
      </c>
      <c r="B6" s="131">
        <v>31</v>
      </c>
      <c r="C6" s="89">
        <v>2</v>
      </c>
      <c r="D6" s="131">
        <v>27</v>
      </c>
      <c r="E6" s="146" t="s">
        <v>83</v>
      </c>
      <c r="F6" s="146"/>
      <c r="G6" s="146"/>
      <c r="H6" s="147"/>
      <c r="I6" s="64"/>
      <c r="J6" s="132" t="s">
        <v>16</v>
      </c>
      <c r="K6" s="7">
        <v>1000000</v>
      </c>
      <c r="M6" s="25">
        <v>4</v>
      </c>
      <c r="N6" s="42">
        <v>1</v>
      </c>
    </row>
    <row r="7" spans="1:14" ht="21" x14ac:dyDescent="0.3">
      <c r="A7" s="132" t="s">
        <v>26</v>
      </c>
      <c r="B7" s="131">
        <v>25</v>
      </c>
      <c r="C7" s="89">
        <v>3</v>
      </c>
      <c r="D7" s="131">
        <v>32</v>
      </c>
      <c r="E7" s="146" t="s">
        <v>39</v>
      </c>
      <c r="F7" s="146"/>
      <c r="G7" s="146"/>
      <c r="H7" s="147"/>
      <c r="I7" s="64"/>
      <c r="J7" s="132" t="s">
        <v>45</v>
      </c>
      <c r="K7" s="7">
        <v>1000000</v>
      </c>
      <c r="M7" s="25">
        <v>4</v>
      </c>
      <c r="N7" s="42">
        <v>1</v>
      </c>
    </row>
    <row r="8" spans="1:14" ht="21" x14ac:dyDescent="0.35">
      <c r="A8" s="132" t="s">
        <v>81</v>
      </c>
      <c r="B8" s="131">
        <v>27</v>
      </c>
      <c r="C8" s="89">
        <v>4</v>
      </c>
      <c r="D8" s="131">
        <v>28</v>
      </c>
      <c r="E8" s="187" t="s">
        <v>32</v>
      </c>
      <c r="F8" s="188"/>
      <c r="G8" s="188"/>
      <c r="H8" s="189"/>
      <c r="I8" s="65"/>
      <c r="J8" s="132" t="s">
        <v>21</v>
      </c>
      <c r="K8" s="7">
        <v>500000</v>
      </c>
      <c r="M8" s="25">
        <v>2</v>
      </c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>
        <v>25</v>
      </c>
      <c r="E9" s="143" t="s">
        <v>84</v>
      </c>
      <c r="F9" s="141"/>
      <c r="G9" s="141"/>
      <c r="H9" s="142"/>
      <c r="I9" s="65"/>
      <c r="J9" s="132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132" t="s">
        <v>82</v>
      </c>
      <c r="B10" s="131">
        <v>26</v>
      </c>
      <c r="C10" s="89">
        <v>6</v>
      </c>
      <c r="D10" s="131">
        <v>22</v>
      </c>
      <c r="E10" s="154" t="s">
        <v>39</v>
      </c>
      <c r="F10" s="155"/>
      <c r="G10" s="155"/>
      <c r="H10" s="156"/>
      <c r="I10" s="65"/>
      <c r="J10" s="132" t="s">
        <v>32</v>
      </c>
      <c r="K10" s="7">
        <v>250000</v>
      </c>
      <c r="M10" s="25">
        <v>1</v>
      </c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>
        <v>31</v>
      </c>
      <c r="E11" s="154" t="s">
        <v>39</v>
      </c>
      <c r="F11" s="155"/>
      <c r="G11" s="155"/>
      <c r="H11" s="156"/>
      <c r="I11" s="65"/>
      <c r="J11" s="132" t="s">
        <v>26</v>
      </c>
      <c r="K11" s="7">
        <v>500000</v>
      </c>
      <c r="M11" s="25">
        <v>2</v>
      </c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>
        <v>27</v>
      </c>
      <c r="E12" s="146" t="s">
        <v>83</v>
      </c>
      <c r="F12" s="146"/>
      <c r="G12" s="146"/>
      <c r="H12" s="147"/>
      <c r="I12" s="65"/>
      <c r="J12" s="132"/>
      <c r="K12" s="7"/>
      <c r="M12" s="25"/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>
        <v>29</v>
      </c>
      <c r="E13" s="146" t="s">
        <v>42</v>
      </c>
      <c r="F13" s="157"/>
      <c r="G13" s="157"/>
      <c r="H13" s="158"/>
      <c r="I13" s="65"/>
      <c r="J13" s="132"/>
      <c r="K13" s="7"/>
      <c r="M13" s="25"/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>
        <v>30</v>
      </c>
      <c r="E14" s="143" t="s">
        <v>39</v>
      </c>
      <c r="F14" s="141"/>
      <c r="G14" s="141"/>
      <c r="H14" s="142"/>
      <c r="I14" s="65"/>
      <c r="J14" s="132"/>
      <c r="K14" s="7"/>
      <c r="M14" s="25"/>
      <c r="N14" s="42">
        <v>1</v>
      </c>
    </row>
    <row r="15" spans="1:14" ht="21" x14ac:dyDescent="0.25">
      <c r="A15" s="132" t="s">
        <v>32</v>
      </c>
      <c r="B15" s="131">
        <v>28</v>
      </c>
      <c r="C15" s="89">
        <v>11</v>
      </c>
      <c r="D15" s="131">
        <v>21</v>
      </c>
      <c r="E15" s="161" t="s">
        <v>39</v>
      </c>
      <c r="F15" s="161"/>
      <c r="G15" s="161"/>
      <c r="H15" s="162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>
        <v>23</v>
      </c>
      <c r="E16" s="161" t="s">
        <v>39</v>
      </c>
      <c r="F16" s="161"/>
      <c r="G16" s="161"/>
      <c r="H16" s="162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89">
        <v>13</v>
      </c>
      <c r="D17" s="131">
        <v>34</v>
      </c>
      <c r="E17" s="146" t="s">
        <v>39</v>
      </c>
      <c r="F17" s="157"/>
      <c r="G17" s="157"/>
      <c r="H17" s="158"/>
      <c r="I17" s="65"/>
      <c r="J17" s="132"/>
      <c r="K17" s="7"/>
      <c r="M17" s="25"/>
      <c r="N17" s="42">
        <v>1</v>
      </c>
    </row>
    <row r="18" spans="1:15" ht="21" x14ac:dyDescent="0.25">
      <c r="B18" s="88"/>
      <c r="C18" s="89">
        <v>14</v>
      </c>
      <c r="D18" s="131">
        <v>41</v>
      </c>
      <c r="E18" s="161" t="s">
        <v>39</v>
      </c>
      <c r="F18" s="161"/>
      <c r="G18" s="161"/>
      <c r="H18" s="162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>
        <v>27</v>
      </c>
      <c r="E19" s="146" t="s">
        <v>83</v>
      </c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>
        <v>30</v>
      </c>
      <c r="E20" s="146" t="s">
        <v>39</v>
      </c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19</v>
      </c>
      <c r="E21" s="179" t="s">
        <v>39</v>
      </c>
      <c r="F21" s="179"/>
      <c r="G21" s="179"/>
      <c r="H21" s="180"/>
      <c r="I21" s="65"/>
      <c r="J21" s="4"/>
      <c r="K21" s="7"/>
      <c r="M21" s="25"/>
      <c r="N21" s="42">
        <f>SUM(D5:D21)</f>
        <v>473</v>
      </c>
      <c r="O21" s="41"/>
    </row>
    <row r="22" spans="1:15" ht="21.75" thickTop="1" x14ac:dyDescent="0.25">
      <c r="A22" s="101"/>
      <c r="B22" s="101"/>
      <c r="C22" s="135">
        <v>18</v>
      </c>
      <c r="D22" s="22">
        <v>30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137">
        <v>19</v>
      </c>
      <c r="D23" s="131">
        <v>25</v>
      </c>
      <c r="E23" s="143" t="s">
        <v>84</v>
      </c>
      <c r="F23" s="141"/>
      <c r="G23" s="141"/>
      <c r="H23" s="142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137">
        <v>20</v>
      </c>
      <c r="D24" s="131">
        <v>32</v>
      </c>
      <c r="E24" s="154" t="s">
        <v>39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137">
        <v>21</v>
      </c>
      <c r="D25" s="136">
        <v>31</v>
      </c>
      <c r="E25" s="154" t="s">
        <v>39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134">
        <v>22</v>
      </c>
      <c r="D26" s="131">
        <v>33</v>
      </c>
      <c r="E26" s="161" t="s">
        <v>39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31"/>
      <c r="E27" s="143"/>
      <c r="F27" s="144"/>
      <c r="G27" s="144"/>
      <c r="H27" s="14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31"/>
      <c r="E28" s="143"/>
      <c r="F28" s="144"/>
      <c r="G28" s="144"/>
      <c r="H28" s="14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31"/>
      <c r="E29" s="154"/>
      <c r="F29" s="155"/>
      <c r="G29" s="155"/>
      <c r="H29" s="15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31"/>
      <c r="E30" s="146"/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31"/>
      <c r="E31" s="143"/>
      <c r="F31" s="141"/>
      <c r="G31" s="141"/>
      <c r="H31" s="14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31"/>
      <c r="E32" s="143"/>
      <c r="F32" s="144"/>
      <c r="G32" s="144"/>
      <c r="H32" s="14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31"/>
      <c r="E33" s="154"/>
      <c r="F33" s="155"/>
      <c r="G33" s="155"/>
      <c r="H33" s="15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31"/>
      <c r="E34" s="143"/>
      <c r="F34" s="144"/>
      <c r="G34" s="144"/>
      <c r="H34" s="14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31"/>
      <c r="E35" s="143"/>
      <c r="F35" s="144"/>
      <c r="G35" s="144"/>
      <c r="H35" s="14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31"/>
      <c r="E36" s="146"/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31"/>
      <c r="E37" s="143"/>
      <c r="F37" s="144"/>
      <c r="G37" s="144"/>
      <c r="H37" s="14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33">
        <v>34</v>
      </c>
      <c r="D38" s="130"/>
      <c r="E38" s="184"/>
      <c r="F38" s="184"/>
      <c r="G38" s="184"/>
      <c r="H38" s="185"/>
      <c r="I38" s="65"/>
      <c r="J38" s="6"/>
      <c r="K38" s="8"/>
      <c r="M38" s="32"/>
      <c r="N38" s="42">
        <f>SUM(D22:D38)</f>
        <v>151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>
        <f>SUM(D5:D38)</f>
        <v>624</v>
      </c>
      <c r="E40" s="138"/>
      <c r="F40" s="186"/>
      <c r="G40" s="186"/>
      <c r="H40" s="148"/>
      <c r="I40" s="66"/>
      <c r="J40" s="93"/>
      <c r="K40" s="9"/>
      <c r="M40" s="26"/>
      <c r="N40" s="42">
        <f>SUM(N5:N39)</f>
        <v>639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4500000</v>
      </c>
    </row>
  </sheetData>
  <sheetProtection algorithmName="SHA-512" hashValue="ZiTaLZ9hJJfDvh3wWr6Z80MMpRmHxjvpE8s8Dgjbsj4z8EKxJ0tn6Uonvfu18TPUVVS6KG1/LibxmclOLdXFuQ==" saltValue="5H1BBppveTL/4cP0vg9NOw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Gerhard Bielstein</cp:lastModifiedBy>
  <cp:lastPrinted>2021-03-22T10:29:44Z</cp:lastPrinted>
  <dcterms:created xsi:type="dcterms:W3CDTF">2015-08-14T21:31:49Z</dcterms:created>
  <dcterms:modified xsi:type="dcterms:W3CDTF">2022-02-13T18:26:43Z</dcterms:modified>
</cp:coreProperties>
</file>