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C3AE4682-65EE-42FD-ABF4-825676F8F9D4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<sst xmlns="http://schemas.openxmlformats.org/spreadsheetml/2006/main" count="316" uniqueCount="76">
  <si>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</si>
  <si>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</si>
  <si>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</si>
  <si>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</si>
  <si>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</si>
  <si>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</si>
  <si>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</si>
  <si>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</si>
  <si>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</si>
  <si>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</si>
  <si>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</si>
  <si>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</si>
  <si>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</si>
  <si>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</si>
  <si>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</si>
  <si>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</si>
  <si>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</si>
  <si>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</si>
  <si>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</si>
  <si>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</si>
  <si>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</si>
  <si>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</si>
  <si>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</si>
  <si>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</si>
  <si>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</si>
  <si>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</si>
  <si>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</si>
  <si>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</si>
  <si>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</si>
  <si>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</si>
  <si>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</si>
  <si>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</si>
  <si>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</si>
  <si>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</si>
  <si>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</si>
  <si>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</si>
  <si>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</si>
  <si>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</si>
  <si>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</si>
  <si>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</si>
  <si>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</si>
  <si>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</si>
  <si>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</si>
  <si>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</si>
  <si>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</si>
  <si>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</si>
  <si>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</si>
  <si>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</si>
  <si>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</si>
  <si>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</si>
  <si>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</si>
  <si>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</si>
  <si>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</si>
  <si>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</si>
  <si>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</si>
  <si>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</si>
  <si>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</si>
  <si>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</si>
  <si>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</si>
  <si>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</si>
  <si>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</si>
  <si>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</si>
  <si>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</si>
  <si>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</si>
  <si>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</si>
  <si>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</si>
  <si>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</si>
  <si>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</si>
  <si>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</si>
  <si>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</si>
  <si>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</si>
  <si>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</si>
  <si>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</si>
  <si>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</si>
  <si>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</si>
  <si>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Karin,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</si>
</sst>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10</v>
      </c>
      <c r="B1" s="160"/>
      <c r="C1" s="160"/>
      <c r="D1" s="160"/>
      <c r="E1" s="160"/>
      <c r="F1" s="161"/>
      <c r="G1" s="10"/>
      <c r="H1" s="165">
        <f ca="1">TODAY()</f>
        <v>44173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19"/>
      <c r="H3" s="158" t="s">
        <v>3</v>
      </c>
      <c r="I3" s="157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2" t="s">
        <v>12</v>
      </c>
      <c r="D5" s="163"/>
      <c r="E5" s="163"/>
      <c r="F5" s="16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4" t="s">
        <v>21</v>
      </c>
      <c r="D6" s="154"/>
      <c r="E6" s="154"/>
      <c r="F6" s="15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9" t="s">
        <v>23</v>
      </c>
      <c r="D8" s="139"/>
      <c r="E8" s="139"/>
      <c r="F8" s="14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6" t="s">
        <v>24</v>
      </c>
      <c r="D9" s="134"/>
      <c r="E9" s="134"/>
      <c r="F9" s="135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7" t="s">
        <v>29</v>
      </c>
      <c r="D10" s="148"/>
      <c r="E10" s="148"/>
      <c r="F10" s="14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7" t="s">
        <v>29</v>
      </c>
      <c r="D11" s="148"/>
      <c r="E11" s="148"/>
      <c r="F11" s="14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4" t="s">
        <v>32</v>
      </c>
      <c r="D15" s="154"/>
      <c r="E15" s="154"/>
      <c r="F15" s="15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4" t="s">
        <v>33</v>
      </c>
      <c r="D16" s="154"/>
      <c r="E16" s="154"/>
      <c r="F16" s="15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9" t="s">
        <v>22</v>
      </c>
      <c r="D18" s="139"/>
      <c r="E18" s="139"/>
      <c r="F18" s="14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2" t="s">
        <v>22</v>
      </c>
      <c r="D21" s="152"/>
      <c r="E21" s="152"/>
      <c r="F21" s="153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4" t="s">
        <v>22</v>
      </c>
      <c r="D22" s="145"/>
      <c r="E22" s="145"/>
      <c r="F22" s="146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3" t="s">
        <v>22</v>
      </c>
      <c r="D23" s="134"/>
      <c r="E23" s="134"/>
      <c r="F23" s="13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3" t="s">
        <v>22</v>
      </c>
      <c r="D24" s="134"/>
      <c r="E24" s="134"/>
      <c r="F24" s="13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7" t="s">
        <v>32</v>
      </c>
      <c r="D25" s="148"/>
      <c r="E25" s="148"/>
      <c r="F25" s="14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3" t="s">
        <v>22</v>
      </c>
      <c r="D26" s="134"/>
      <c r="E26" s="134"/>
      <c r="F26" s="13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3" t="s">
        <v>22</v>
      </c>
      <c r="D27" s="134"/>
      <c r="E27" s="134"/>
      <c r="F27" s="13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6" t="s">
        <v>32</v>
      </c>
      <c r="D28" s="137"/>
      <c r="E28" s="137"/>
      <c r="F28" s="13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3" t="s">
        <v>22</v>
      </c>
      <c r="D29" s="134"/>
      <c r="E29" s="134"/>
      <c r="F29" s="13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3" t="s">
        <v>22</v>
      </c>
      <c r="D30" s="134"/>
      <c r="E30" s="134"/>
      <c r="F30" s="13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3" t="s">
        <v>22</v>
      </c>
      <c r="D31" s="134"/>
      <c r="E31" s="134"/>
      <c r="F31" s="13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3" t="s">
        <v>22</v>
      </c>
      <c r="D32" s="134"/>
      <c r="E32" s="134"/>
      <c r="F32" s="13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3" t="s">
        <v>22</v>
      </c>
      <c r="D33" s="134"/>
      <c r="E33" s="134"/>
      <c r="F33" s="13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3" t="s">
        <v>22</v>
      </c>
      <c r="D34" s="134"/>
      <c r="E34" s="134"/>
      <c r="F34" s="13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6" t="s">
        <v>32</v>
      </c>
      <c r="D35" s="137"/>
      <c r="E35" s="137"/>
      <c r="F35" s="13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9" t="s">
        <v>35</v>
      </c>
      <c r="D36" s="139"/>
      <c r="E36" s="139"/>
      <c r="F36" s="14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3" t="s">
        <v>22</v>
      </c>
      <c r="D37" s="134"/>
      <c r="E37" s="134"/>
      <c r="F37" s="13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2" t="s">
        <v>22</v>
      </c>
      <c r="D38" s="142"/>
      <c r="E38" s="142"/>
      <c r="F38" s="14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1" t="s">
        <v>31</v>
      </c>
      <c r="D40" s="132"/>
      <c r="E40" s="131">
        <f xml:space="preserve"> K40</f>
        <v>33</v>
      </c>
      <c r="F40" s="14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9" t="s">
        <v>13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44173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37</v>
      </c>
      <c r="B1" s="160"/>
      <c r="C1" s="160"/>
      <c r="D1" s="160"/>
      <c r="E1" s="160"/>
      <c r="F1" s="161"/>
      <c r="G1" s="67"/>
      <c r="H1" s="165">
        <f ca="1">TODAY()</f>
        <v>44173</v>
      </c>
      <c r="I1" s="166"/>
    </row>
    <row r="2" spans="1:12" ht="12.7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12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15</v>
      </c>
      <c r="C5" s="162" t="s">
        <v>39</v>
      </c>
      <c r="D5" s="163"/>
      <c r="E5" s="163"/>
      <c r="F5" s="16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4" t="s">
        <v>40</v>
      </c>
      <c r="D6" s="154"/>
      <c r="E6" s="154"/>
      <c r="F6" s="15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9" t="s">
        <v>39</v>
      </c>
      <c r="D7" s="139"/>
      <c r="E7" s="139"/>
      <c r="F7" s="14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9" t="s">
        <v>39</v>
      </c>
      <c r="D8" s="139"/>
      <c r="E8" s="139"/>
      <c r="F8" s="14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6" t="s">
        <v>39</v>
      </c>
      <c r="D9" s="134"/>
      <c r="E9" s="134"/>
      <c r="F9" s="135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7" t="s">
        <v>39</v>
      </c>
      <c r="D10" s="148"/>
      <c r="E10" s="148"/>
      <c r="F10" s="14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7" t="s">
        <v>41</v>
      </c>
      <c r="D11" s="148"/>
      <c r="E11" s="148"/>
      <c r="F11" s="14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9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9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9" t="s">
        <v>39</v>
      </c>
      <c r="D14" s="139"/>
      <c r="E14" s="139"/>
      <c r="F14" s="14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4" t="s">
        <v>39</v>
      </c>
      <c r="D15" s="154"/>
      <c r="E15" s="154"/>
      <c r="F15" s="15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4" t="s">
        <v>39</v>
      </c>
      <c r="D16" s="154"/>
      <c r="E16" s="154"/>
      <c r="F16" s="15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9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7" t="s">
        <v>41</v>
      </c>
      <c r="D18" s="148"/>
      <c r="E18" s="148"/>
      <c r="F18" s="14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9" t="s">
        <v>46</v>
      </c>
      <c r="D19" s="139"/>
      <c r="E19" s="139"/>
      <c r="F19" s="14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9" t="s">
        <v>39</v>
      </c>
      <c r="D20" s="139"/>
      <c r="E20" s="139"/>
      <c r="F20" s="14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4" t="s">
        <v>39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7" t="s">
        <v>39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7" t="s">
        <v>41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6" t="s">
        <v>48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6" t="s">
        <v>40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6" t="s">
        <v>40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6" t="s">
        <v>39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1" t="s">
        <v>31</v>
      </c>
      <c r="D40" s="132"/>
      <c r="E40" s="131">
        <f xml:space="preserve"> K40</f>
        <v>26</v>
      </c>
      <c r="F40" s="14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9" t="s">
        <v>38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44173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54</v>
      </c>
      <c r="B1" s="160"/>
      <c r="C1" s="160"/>
      <c r="D1" s="160"/>
      <c r="E1" s="160"/>
      <c r="F1" s="161"/>
      <c r="G1" s="67"/>
      <c r="H1" s="165">
        <f ca="1">TODAY()</f>
        <v>44173</v>
      </c>
      <c r="I1" s="166"/>
    </row>
    <row r="2" spans="1:12" ht="7.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3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23</v>
      </c>
      <c r="C5" s="162" t="s">
        <v>44</v>
      </c>
      <c r="D5" s="163"/>
      <c r="E5" s="163"/>
      <c r="F5" s="16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4" t="s">
        <v>14</v>
      </c>
      <c r="D6" s="154"/>
      <c r="E6" s="154"/>
      <c r="F6" s="15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9" t="s">
        <v>39</v>
      </c>
      <c r="D7" s="139"/>
      <c r="E7" s="139"/>
      <c r="F7" s="14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9" t="s">
        <v>55</v>
      </c>
      <c r="D8" s="139"/>
      <c r="E8" s="139"/>
      <c r="F8" s="14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6" t="s">
        <v>56</v>
      </c>
      <c r="D9" s="134"/>
      <c r="E9" s="134"/>
      <c r="F9" s="135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7" t="s">
        <v>39</v>
      </c>
      <c r="D10" s="148"/>
      <c r="E10" s="148"/>
      <c r="F10" s="14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7" t="s">
        <v>45</v>
      </c>
      <c r="D11" s="148"/>
      <c r="E11" s="148"/>
      <c r="F11" s="14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9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9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6" t="s">
        <v>56</v>
      </c>
      <c r="D14" s="134"/>
      <c r="E14" s="134"/>
      <c r="F14" s="13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4" t="s">
        <v>39</v>
      </c>
      <c r="D15" s="154"/>
      <c r="E15" s="154"/>
      <c r="F15" s="15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4" t="s">
        <v>39</v>
      </c>
      <c r="D16" s="154"/>
      <c r="E16" s="154"/>
      <c r="F16" s="15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9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9" t="s">
        <v>55</v>
      </c>
      <c r="D18" s="139"/>
      <c r="E18" s="139"/>
      <c r="F18" s="14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9" t="s">
        <v>57</v>
      </c>
      <c r="D19" s="139"/>
      <c r="E19" s="139"/>
      <c r="F19" s="14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9" t="s">
        <v>44</v>
      </c>
      <c r="D20" s="139"/>
      <c r="E20" s="139"/>
      <c r="F20" s="14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4" t="s">
        <v>58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7" t="s">
        <v>44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7" t="s">
        <v>39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6" t="s">
        <v>39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6" t="s">
        <v>39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6" t="s">
        <v>39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6" t="s">
        <v>45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1" t="s">
        <v>31</v>
      </c>
      <c r="D40" s="132"/>
      <c r="E40" s="131">
        <f xml:space="preserve"> K40</f>
        <v>19</v>
      </c>
      <c r="F40" s="14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59</v>
      </c>
      <c r="D1" s="160"/>
      <c r="E1" s="160"/>
      <c r="F1" s="160"/>
      <c r="G1" s="160"/>
      <c r="H1" s="161"/>
      <c r="I1" s="67"/>
      <c r="J1" s="165">
        <f ca="1">TODAY()</f>
        <v>44173</v>
      </c>
      <c r="K1" s="166"/>
      <c r="M1" s="112">
        <f ca="1">NOW()</f>
        <v>44173.43831539352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2" t="s">
        <v>39</v>
      </c>
      <c r="F5" s="163"/>
      <c r="G5" s="163"/>
      <c r="H5" s="164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4" t="s">
        <v>39</v>
      </c>
      <c r="F6" s="154"/>
      <c r="G6" s="154"/>
      <c r="H6" s="15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9" t="s">
        <v>62</v>
      </c>
      <c r="F7" s="139"/>
      <c r="G7" s="139"/>
      <c r="H7" s="14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9" t="s">
        <v>71</v>
      </c>
      <c r="F8" s="139"/>
      <c r="G8" s="139"/>
      <c r="H8" s="14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6" t="s">
        <v>28</v>
      </c>
      <c r="F9" s="134"/>
      <c r="G9" s="134"/>
      <c r="H9" s="135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7" t="s">
        <v>16</v>
      </c>
      <c r="F10" s="148"/>
      <c r="G10" s="148"/>
      <c r="H10" s="14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7" t="s">
        <v>62</v>
      </c>
      <c r="F11" s="148"/>
      <c r="G11" s="148"/>
      <c r="H11" s="14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9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9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6" t="s">
        <v>39</v>
      </c>
      <c r="F14" s="134"/>
      <c r="G14" s="134"/>
      <c r="H14" s="135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4" t="s">
        <v>39</v>
      </c>
      <c r="F15" s="154"/>
      <c r="G15" s="154"/>
      <c r="H15" s="15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4" t="s">
        <v>39</v>
      </c>
      <c r="F16" s="154"/>
      <c r="G16" s="154"/>
      <c r="H16" s="15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9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9" t="s">
        <v>16</v>
      </c>
      <c r="F18" s="139"/>
      <c r="G18" s="139"/>
      <c r="H18" s="14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9" t="s">
        <v>62</v>
      </c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9" t="s">
        <v>39</v>
      </c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2" t="s">
        <v>14</v>
      </c>
      <c r="F21" s="172"/>
      <c r="G21" s="172"/>
      <c r="H21" s="17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4" t="s">
        <v>39</v>
      </c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7" t="s">
        <v>39</v>
      </c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7" t="s">
        <v>39</v>
      </c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7" t="s">
        <v>19</v>
      </c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6" t="s">
        <v>39</v>
      </c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6" t="s">
        <v>39</v>
      </c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6" t="s">
        <v>62</v>
      </c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6" t="s">
        <v>72</v>
      </c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9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6" t="s">
        <v>39</v>
      </c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6" t="s">
        <v>73</v>
      </c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6" t="s">
        <v>39</v>
      </c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6" t="s">
        <v>14</v>
      </c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6" t="s">
        <v>71</v>
      </c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9" t="s">
        <v>73</v>
      </c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6" t="s">
        <v>62</v>
      </c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7" t="s">
        <v>39</v>
      </c>
      <c r="F38" s="177"/>
      <c r="G38" s="177"/>
      <c r="H38" s="178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1"/>
      <c r="F40" s="179"/>
      <c r="G40" s="179"/>
      <c r="H40" s="141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topLeftCell="B1" workbookViewId="0">
      <selection activeCell="D15" sqref="D15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74</v>
      </c>
      <c r="D1" s="160"/>
      <c r="E1" s="160"/>
      <c r="F1" s="160"/>
      <c r="G1" s="160"/>
      <c r="H1" s="161"/>
      <c r="I1" s="67"/>
      <c r="J1" s="165">
        <f ca="1">TODAY()</f>
        <v>44173</v>
      </c>
      <c r="K1" s="166"/>
      <c r="M1" s="112">
        <f ca="1">NOW()</f>
        <v>44173.438315277781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2" t="s">
        <v>39</v>
      </c>
      <c r="F5" s="163"/>
      <c r="G5" s="163"/>
      <c r="H5" s="164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4" t="s">
        <v>71</v>
      </c>
      <c r="F6" s="154"/>
      <c r="G6" s="154"/>
      <c r="H6" s="155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9" t="s">
        <v>42</v>
      </c>
      <c r="F7" s="139"/>
      <c r="G7" s="139"/>
      <c r="H7" s="140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30">
        <v>4</v>
      </c>
      <c r="D8" s="125">
        <v>19</v>
      </c>
      <c r="E8" s="139" t="s">
        <v>39</v>
      </c>
      <c r="F8" s="139"/>
      <c r="G8" s="139"/>
      <c r="H8" s="140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6" t="s">
        <v>42</v>
      </c>
      <c r="F9" s="134"/>
      <c r="G9" s="134"/>
      <c r="H9" s="135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7" t="s">
        <v>75</v>
      </c>
      <c r="F10" s="148"/>
      <c r="G10" s="148"/>
      <c r="H10" s="149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7" t="s">
        <v>39</v>
      </c>
      <c r="F11" s="148"/>
      <c r="G11" s="148"/>
      <c r="H11" s="149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39" t="s">
        <v>39</v>
      </c>
      <c r="F12" s="150"/>
      <c r="G12" s="150"/>
      <c r="H12" s="151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39" t="s">
        <v>39</v>
      </c>
      <c r="F13" s="150"/>
      <c r="G13" s="150"/>
      <c r="H13" s="151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129">
        <v>10</v>
      </c>
      <c r="D14" s="125">
        <v>33</v>
      </c>
      <c r="E14" s="136" t="s">
        <v>39</v>
      </c>
      <c r="F14" s="134"/>
      <c r="G14" s="134"/>
      <c r="H14" s="135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54"/>
      <c r="F15" s="154"/>
      <c r="G15" s="154"/>
      <c r="H15" s="155"/>
      <c r="I15" s="65"/>
      <c r="J15" s="124" t="s">
        <v>16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54"/>
      <c r="F16" s="154"/>
      <c r="G16" s="154"/>
      <c r="H16" s="155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39"/>
      <c r="F17" s="150"/>
      <c r="G17" s="150"/>
      <c r="H17" s="151"/>
      <c r="I17" s="65"/>
      <c r="J17" s="124" t="s">
        <v>45</v>
      </c>
      <c r="K17" s="7">
        <v>250000</v>
      </c>
      <c r="M17" s="25">
        <v>1</v>
      </c>
      <c r="N17" s="42">
        <v>1</v>
      </c>
    </row>
    <row r="18" spans="1:15" ht="21" x14ac:dyDescent="0.25">
      <c r="C18" s="89">
        <v>14</v>
      </c>
      <c r="D18" s="125"/>
      <c r="E18" s="139"/>
      <c r="F18" s="139"/>
      <c r="G18" s="139"/>
      <c r="H18" s="140"/>
      <c r="I18" s="65"/>
      <c r="J18" s="124" t="s">
        <v>28</v>
      </c>
      <c r="K18" s="7">
        <v>250000</v>
      </c>
      <c r="M18" s="25">
        <v>1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39"/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39"/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2"/>
      <c r="F21" s="172"/>
      <c r="G21" s="172"/>
      <c r="H21" s="173"/>
      <c r="I21" s="65"/>
      <c r="J21" s="4"/>
      <c r="K21" s="7"/>
      <c r="M21" s="25"/>
      <c r="N21" s="42">
        <f>SUM(D5:D21)</f>
        <v>299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4"/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47"/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7"/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47"/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36"/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6"/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6"/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6"/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39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6"/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6"/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6"/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6"/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6"/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39"/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6"/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7"/>
      <c r="F38" s="177"/>
      <c r="G38" s="177"/>
      <c r="H38" s="178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299</v>
      </c>
      <c r="E40" s="131"/>
      <c r="F40" s="179"/>
      <c r="G40" s="179"/>
      <c r="H40" s="141"/>
      <c r="I40" s="66"/>
      <c r="J40" s="93" t="s">
        <v>30</v>
      </c>
      <c r="K40" s="9">
        <f>SUM(K5:K38)</f>
        <v>1500000</v>
      </c>
      <c r="M40" s="26">
        <f>SUM(M5:M38)</f>
        <v>6</v>
      </c>
      <c r="N40" s="42">
        <f>SUM(N5:N39)</f>
        <v>314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1500000</v>
      </c>
    </row>
  </sheetData>
  <sheetProtection algorithmName="SHA-512" hashValue="EoK9BLONW2t1dxc3R7LjqtiJeRRSDbxeF+SrnAVrXHmfSlcWTSQfAcmNGZ7nWcQ+p1+CVp44RDUXnmHe8+Q+hQ==" saltValue="BXihJ4EsnT2VoHImPO6nMA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2020-12-08T09:31:56Z</dcterms:modified>
</cp:coreProperties>
</file>