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DB424E81-EEB3-4ABC-ABB1-2A49305A391F}" xr6:coauthVersionLast="45" xr6:coauthVersionMax="45" xr10:uidLastSave="{00000000-0000-0000-0000-000000000000}"/>
  <bookViews>
    <workbookView xWindow="-120" yWindow="-120" windowWidth="24240" windowHeight="13140" firstSheet="5" activeTab="6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K44" i="8" l="1"/>
  <c r="M40" i="8"/>
  <c r="K40" i="8"/>
  <c r="D40" i="8"/>
  <c r="B40" i="8"/>
  <c r="N38" i="8"/>
  <c r="N21" i="8"/>
  <c r="N40" i="8" s="1"/>
  <c r="M1" i="8"/>
  <c r="J1" i="8"/>
  <c r="M1" i="7" l="1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<sst xmlns="http://schemas.openxmlformats.org/spreadsheetml/2006/main" count="312" uniqueCount="76">
  <si>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</si>
  <si>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</si>
  <si>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</si>
  <si>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</si>
  <si>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</si>
  <si>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</si>
  <si>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</si>
  <si>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</si>
  <si>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</si>
  <si>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</si>
  <si>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</si>
  <si>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</si>
  <si>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</si>
  <si>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</si>
  <si>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</si>
  <si>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</si>
  <si>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</si>
  <si>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</si>
  <si>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</si>
  <si>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</si>
  <si>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</si>
  <si>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</si>
  <si>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</si>
  <si>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</si>
  <si>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</si>
  <si>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</si>
  <si>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</si>
  <si>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</si>
  <si>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</si>
  <si>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</si>
  <si>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</si>
  <si>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</si>
  <si>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</si>
  <si>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</si>
  <si>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</si>
  <si>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</si>
  <si>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</si>
  <si>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</si>
  <si>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</si>
  <si>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</si>
  <si>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</si>
  <si>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</si>
  <si>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</si>
  <si>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</si>
  <si>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</si>
  <si>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</si>
  <si>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</si>
  <si>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</si>
  <si>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</si>
  <si>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</si>
  <si>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</si>
  <si>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</si>
  <si>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</si>
  <si>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</si>
  <si>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</si>
  <si>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</si>
  <si>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</si>
  <si>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</si>
  <si>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</si>
  <si>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</si>
  <si>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</si>
  <si>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</si>
  <si>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</si>
  <si>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</si>
  <si>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</si>
  <si>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</si>
  <si>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</si>
  <si>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</si>
  <si>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</si>
  <si>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</si>
  <si>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</si>
  <si>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</si>
  <si>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</si>
  <si>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</si>
  <si>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</si>
  <si>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Karin, Erhard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</si>
</sst>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4" t="s">
        <v>10</v>
      </c>
      <c r="B1" s="135"/>
      <c r="C1" s="135"/>
      <c r="D1" s="135"/>
      <c r="E1" s="135"/>
      <c r="F1" s="136"/>
      <c r="G1" s="10"/>
      <c r="H1" s="142">
        <f ca="1">TODAY()</f>
        <v>44137</v>
      </c>
      <c r="I1" s="143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31" t="s">
        <v>2</v>
      </c>
      <c r="D3" s="131"/>
      <c r="E3" s="131"/>
      <c r="F3" s="132"/>
      <c r="G3" s="19"/>
      <c r="H3" s="133" t="s">
        <v>3</v>
      </c>
      <c r="I3" s="132"/>
      <c r="J3" s="27"/>
      <c r="K3" s="24" t="s">
        <v>5</v>
      </c>
    </row>
    <row r="4" spans="1:12" ht="6" customHeight="1" thickBot="1" x14ac:dyDescent="0.3">
      <c r="A4" s="144"/>
      <c r="B4" s="144"/>
      <c r="C4" s="144"/>
      <c r="D4" s="144"/>
      <c r="E4" s="144"/>
      <c r="F4" s="144"/>
      <c r="G4" s="144"/>
      <c r="H4" s="144"/>
      <c r="I4" s="145"/>
      <c r="J4" s="28"/>
    </row>
    <row r="5" spans="1:12" ht="21" x14ac:dyDescent="0.25">
      <c r="A5" s="20">
        <v>1</v>
      </c>
      <c r="B5" s="3">
        <v>26</v>
      </c>
      <c r="C5" s="137" t="s">
        <v>12</v>
      </c>
      <c r="D5" s="138"/>
      <c r="E5" s="138"/>
      <c r="F5" s="139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0" t="s">
        <v>21</v>
      </c>
      <c r="D6" s="140"/>
      <c r="E6" s="140"/>
      <c r="F6" s="141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46" t="s">
        <v>22</v>
      </c>
      <c r="D7" s="146"/>
      <c r="E7" s="146"/>
      <c r="F7" s="147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48" t="s">
        <v>23</v>
      </c>
      <c r="D8" s="148"/>
      <c r="E8" s="148"/>
      <c r="F8" s="149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0" t="s">
        <v>24</v>
      </c>
      <c r="D9" s="151"/>
      <c r="E9" s="151"/>
      <c r="F9" s="152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53" t="s">
        <v>29</v>
      </c>
      <c r="D10" s="154"/>
      <c r="E10" s="154"/>
      <c r="F10" s="155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53" t="s">
        <v>29</v>
      </c>
      <c r="D11" s="154"/>
      <c r="E11" s="154"/>
      <c r="F11" s="155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46" t="s">
        <v>22</v>
      </c>
      <c r="D12" s="146"/>
      <c r="E12" s="146"/>
      <c r="F12" s="147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46" t="s">
        <v>22</v>
      </c>
      <c r="D13" s="146"/>
      <c r="E13" s="146"/>
      <c r="F13" s="147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46" t="s">
        <v>22</v>
      </c>
      <c r="D14" s="146"/>
      <c r="E14" s="146"/>
      <c r="F14" s="147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0" t="s">
        <v>32</v>
      </c>
      <c r="D15" s="140"/>
      <c r="E15" s="140"/>
      <c r="F15" s="141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0" t="s">
        <v>33</v>
      </c>
      <c r="D16" s="140"/>
      <c r="E16" s="140"/>
      <c r="F16" s="141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46" t="s">
        <v>22</v>
      </c>
      <c r="D17" s="146"/>
      <c r="E17" s="146"/>
      <c r="F17" s="147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48" t="s">
        <v>22</v>
      </c>
      <c r="D18" s="148"/>
      <c r="E18" s="148"/>
      <c r="F18" s="149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46" t="s">
        <v>22</v>
      </c>
      <c r="D19" s="146"/>
      <c r="E19" s="146"/>
      <c r="F19" s="147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46" t="s">
        <v>22</v>
      </c>
      <c r="D20" s="146"/>
      <c r="E20" s="146"/>
      <c r="F20" s="147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56" t="s">
        <v>22</v>
      </c>
      <c r="D21" s="156"/>
      <c r="E21" s="156"/>
      <c r="F21" s="157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58" t="s">
        <v>22</v>
      </c>
      <c r="D22" s="159"/>
      <c r="E22" s="159"/>
      <c r="F22" s="160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61" t="s">
        <v>22</v>
      </c>
      <c r="D23" s="151"/>
      <c r="E23" s="151"/>
      <c r="F23" s="152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61" t="s">
        <v>22</v>
      </c>
      <c r="D24" s="151"/>
      <c r="E24" s="151"/>
      <c r="F24" s="152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53" t="s">
        <v>32</v>
      </c>
      <c r="D25" s="154"/>
      <c r="E25" s="154"/>
      <c r="F25" s="155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61" t="s">
        <v>22</v>
      </c>
      <c r="D26" s="151"/>
      <c r="E26" s="151"/>
      <c r="F26" s="152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61" t="s">
        <v>22</v>
      </c>
      <c r="D27" s="151"/>
      <c r="E27" s="151"/>
      <c r="F27" s="152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0" t="s">
        <v>32</v>
      </c>
      <c r="D28" s="164"/>
      <c r="E28" s="164"/>
      <c r="F28" s="165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61" t="s">
        <v>22</v>
      </c>
      <c r="D29" s="151"/>
      <c r="E29" s="151"/>
      <c r="F29" s="152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61" t="s">
        <v>22</v>
      </c>
      <c r="D30" s="151"/>
      <c r="E30" s="151"/>
      <c r="F30" s="152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61" t="s">
        <v>22</v>
      </c>
      <c r="D31" s="151"/>
      <c r="E31" s="151"/>
      <c r="F31" s="152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61" t="s">
        <v>22</v>
      </c>
      <c r="D32" s="151"/>
      <c r="E32" s="151"/>
      <c r="F32" s="152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61" t="s">
        <v>22</v>
      </c>
      <c r="D33" s="151"/>
      <c r="E33" s="151"/>
      <c r="F33" s="152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61" t="s">
        <v>22</v>
      </c>
      <c r="D34" s="151"/>
      <c r="E34" s="151"/>
      <c r="F34" s="152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0" t="s">
        <v>32</v>
      </c>
      <c r="D35" s="164"/>
      <c r="E35" s="164"/>
      <c r="F35" s="165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48" t="s">
        <v>35</v>
      </c>
      <c r="D36" s="148"/>
      <c r="E36" s="148"/>
      <c r="F36" s="149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61" t="s">
        <v>22</v>
      </c>
      <c r="D37" s="151"/>
      <c r="E37" s="151"/>
      <c r="F37" s="152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67" t="s">
        <v>22</v>
      </c>
      <c r="D38" s="167"/>
      <c r="E38" s="167"/>
      <c r="F38" s="168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62" t="s">
        <v>31</v>
      </c>
      <c r="D40" s="163"/>
      <c r="E40" s="162">
        <f xml:space="preserve"> K40</f>
        <v>33</v>
      </c>
      <c r="F40" s="166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69" t="s">
        <v>13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44137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4" t="s">
        <v>37</v>
      </c>
      <c r="B1" s="135"/>
      <c r="C1" s="135"/>
      <c r="D1" s="135"/>
      <c r="E1" s="135"/>
      <c r="F1" s="136"/>
      <c r="G1" s="67"/>
      <c r="H1" s="142">
        <f ca="1">TODAY()</f>
        <v>44137</v>
      </c>
      <c r="I1" s="143"/>
    </row>
    <row r="2" spans="1:12" ht="12.7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1" t="s">
        <v>2</v>
      </c>
      <c r="D3" s="131"/>
      <c r="E3" s="131"/>
      <c r="F3" s="132"/>
      <c r="G3" s="68"/>
      <c r="H3" s="133" t="s">
        <v>3</v>
      </c>
      <c r="I3" s="132"/>
      <c r="J3" s="62"/>
      <c r="K3" s="24" t="s">
        <v>5</v>
      </c>
    </row>
    <row r="4" spans="1:12" ht="12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15</v>
      </c>
      <c r="C5" s="137" t="s">
        <v>39</v>
      </c>
      <c r="D5" s="138"/>
      <c r="E5" s="138"/>
      <c r="F5" s="139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0" t="s">
        <v>40</v>
      </c>
      <c r="D6" s="140"/>
      <c r="E6" s="140"/>
      <c r="F6" s="141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48" t="s">
        <v>39</v>
      </c>
      <c r="D7" s="148"/>
      <c r="E7" s="148"/>
      <c r="F7" s="149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48" t="s">
        <v>39</v>
      </c>
      <c r="D8" s="148"/>
      <c r="E8" s="148"/>
      <c r="F8" s="149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0" t="s">
        <v>39</v>
      </c>
      <c r="D9" s="151"/>
      <c r="E9" s="151"/>
      <c r="F9" s="152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53" t="s">
        <v>39</v>
      </c>
      <c r="D10" s="154"/>
      <c r="E10" s="154"/>
      <c r="F10" s="155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53" t="s">
        <v>41</v>
      </c>
      <c r="D11" s="154"/>
      <c r="E11" s="154"/>
      <c r="F11" s="155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48" t="s">
        <v>39</v>
      </c>
      <c r="D12" s="146"/>
      <c r="E12" s="146"/>
      <c r="F12" s="147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48" t="s">
        <v>39</v>
      </c>
      <c r="D13" s="146"/>
      <c r="E13" s="146"/>
      <c r="F13" s="147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48" t="s">
        <v>39</v>
      </c>
      <c r="D14" s="148"/>
      <c r="E14" s="148"/>
      <c r="F14" s="149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0" t="s">
        <v>39</v>
      </c>
      <c r="D15" s="140"/>
      <c r="E15" s="140"/>
      <c r="F15" s="141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0" t="s">
        <v>39</v>
      </c>
      <c r="D16" s="140"/>
      <c r="E16" s="140"/>
      <c r="F16" s="141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48" t="s">
        <v>43</v>
      </c>
      <c r="D17" s="146"/>
      <c r="E17" s="146"/>
      <c r="F17" s="147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53" t="s">
        <v>41</v>
      </c>
      <c r="D18" s="154"/>
      <c r="E18" s="154"/>
      <c r="F18" s="155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48" t="s">
        <v>46</v>
      </c>
      <c r="D19" s="148"/>
      <c r="E19" s="148"/>
      <c r="F19" s="149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48" t="s">
        <v>39</v>
      </c>
      <c r="D20" s="148"/>
      <c r="E20" s="148"/>
      <c r="F20" s="149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74" t="s">
        <v>39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53" t="s">
        <v>39</v>
      </c>
      <c r="D23" s="154"/>
      <c r="E23" s="154"/>
      <c r="F23" s="155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53" t="s">
        <v>39</v>
      </c>
      <c r="D24" s="154"/>
      <c r="E24" s="154"/>
      <c r="F24" s="155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53" t="s">
        <v>39</v>
      </c>
      <c r="D25" s="154"/>
      <c r="E25" s="154"/>
      <c r="F25" s="155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0" t="s">
        <v>39</v>
      </c>
      <c r="D26" s="164"/>
      <c r="E26" s="164"/>
      <c r="F26" s="16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0" t="s">
        <v>39</v>
      </c>
      <c r="D27" s="164"/>
      <c r="E27" s="164"/>
      <c r="F27" s="16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0" t="s">
        <v>39</v>
      </c>
      <c r="D28" s="164"/>
      <c r="E28" s="164"/>
      <c r="F28" s="16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0" t="s">
        <v>39</v>
      </c>
      <c r="D29" s="164"/>
      <c r="E29" s="164"/>
      <c r="F29" s="16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53" t="s">
        <v>41</v>
      </c>
      <c r="D30" s="154"/>
      <c r="E30" s="154"/>
      <c r="F30" s="155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0" t="s">
        <v>48</v>
      </c>
      <c r="D31" s="151"/>
      <c r="E31" s="151"/>
      <c r="F31" s="15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0" t="s">
        <v>40</v>
      </c>
      <c r="D32" s="164"/>
      <c r="E32" s="164"/>
      <c r="F32" s="16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0" t="s">
        <v>39</v>
      </c>
      <c r="D33" s="164"/>
      <c r="E33" s="164"/>
      <c r="F33" s="16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0" t="s">
        <v>40</v>
      </c>
      <c r="D34" s="164"/>
      <c r="E34" s="164"/>
      <c r="F34" s="16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0" t="s">
        <v>39</v>
      </c>
      <c r="D35" s="164"/>
      <c r="E35" s="164"/>
      <c r="F35" s="16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0" t="s">
        <v>39</v>
      </c>
      <c r="D37" s="164"/>
      <c r="E37" s="164"/>
      <c r="F37" s="16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0" t="s">
        <v>39</v>
      </c>
      <c r="D38" s="170"/>
      <c r="E38" s="170"/>
      <c r="F38" s="171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62" t="s">
        <v>31</v>
      </c>
      <c r="D40" s="163"/>
      <c r="E40" s="162">
        <f xml:space="preserve"> K40</f>
        <v>26</v>
      </c>
      <c r="F40" s="166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69" t="s">
        <v>8</v>
      </c>
      <c r="C3" s="169"/>
      <c r="D3" s="169"/>
      <c r="E3" s="169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69" t="s">
        <v>6</v>
      </c>
      <c r="C4" s="169"/>
      <c r="D4" s="169"/>
      <c r="E4" s="169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69" t="s">
        <v>9</v>
      </c>
      <c r="C6" s="169"/>
      <c r="D6" s="169"/>
      <c r="E6" s="169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69" t="s">
        <v>6</v>
      </c>
      <c r="C7" s="169"/>
      <c r="D7" s="169"/>
      <c r="E7" s="169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69" t="s">
        <v>38</v>
      </c>
      <c r="C9" s="169"/>
      <c r="D9" s="169"/>
      <c r="E9" s="169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69" t="s">
        <v>6</v>
      </c>
      <c r="C10" s="169"/>
      <c r="D10" s="169"/>
      <c r="E10" s="169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44137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34" t="s">
        <v>54</v>
      </c>
      <c r="B1" s="135"/>
      <c r="C1" s="135"/>
      <c r="D1" s="135"/>
      <c r="E1" s="135"/>
      <c r="F1" s="136"/>
      <c r="G1" s="67"/>
      <c r="H1" s="142">
        <f ca="1">TODAY()</f>
        <v>44137</v>
      </c>
      <c r="I1" s="143"/>
    </row>
    <row r="2" spans="1:12" ht="7.5" customHeight="1" thickBot="1" x14ac:dyDescent="0.45">
      <c r="A2" s="178"/>
      <c r="B2" s="178"/>
      <c r="C2" s="178"/>
      <c r="D2" s="178"/>
      <c r="E2" s="178"/>
      <c r="F2" s="178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31" t="s">
        <v>2</v>
      </c>
      <c r="D3" s="131"/>
      <c r="E3" s="131"/>
      <c r="F3" s="132"/>
      <c r="G3" s="68"/>
      <c r="H3" s="133" t="s">
        <v>3</v>
      </c>
      <c r="I3" s="132"/>
      <c r="J3" s="62"/>
      <c r="K3" s="24" t="s">
        <v>5</v>
      </c>
    </row>
    <row r="4" spans="1:12" ht="3.75" customHeight="1" thickBot="1" x14ac:dyDescent="0.3">
      <c r="A4" s="177"/>
      <c r="B4" s="177"/>
      <c r="C4" s="177"/>
      <c r="D4" s="177"/>
      <c r="E4" s="177"/>
      <c r="F4" s="177"/>
      <c r="G4" s="177"/>
      <c r="H4" s="177"/>
      <c r="I4" s="177"/>
    </row>
    <row r="5" spans="1:12" ht="21" x14ac:dyDescent="0.25">
      <c r="A5" s="75">
        <v>1</v>
      </c>
      <c r="B5" s="3">
        <v>23</v>
      </c>
      <c r="C5" s="137" t="s">
        <v>44</v>
      </c>
      <c r="D5" s="138"/>
      <c r="E5" s="138"/>
      <c r="F5" s="139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0" t="s">
        <v>14</v>
      </c>
      <c r="D6" s="140"/>
      <c r="E6" s="140"/>
      <c r="F6" s="141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48" t="s">
        <v>39</v>
      </c>
      <c r="D7" s="148"/>
      <c r="E7" s="148"/>
      <c r="F7" s="149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48" t="s">
        <v>55</v>
      </c>
      <c r="D8" s="148"/>
      <c r="E8" s="148"/>
      <c r="F8" s="149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0" t="s">
        <v>56</v>
      </c>
      <c r="D9" s="151"/>
      <c r="E9" s="151"/>
      <c r="F9" s="152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53" t="s">
        <v>39</v>
      </c>
      <c r="D10" s="154"/>
      <c r="E10" s="154"/>
      <c r="F10" s="155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53" t="s">
        <v>45</v>
      </c>
      <c r="D11" s="154"/>
      <c r="E11" s="154"/>
      <c r="F11" s="155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48" t="s">
        <v>39</v>
      </c>
      <c r="D12" s="146"/>
      <c r="E12" s="146"/>
      <c r="F12" s="147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48" t="s">
        <v>39</v>
      </c>
      <c r="D13" s="146"/>
      <c r="E13" s="146"/>
      <c r="F13" s="147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0" t="s">
        <v>56</v>
      </c>
      <c r="D14" s="151"/>
      <c r="E14" s="151"/>
      <c r="F14" s="152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0" t="s">
        <v>39</v>
      </c>
      <c r="D15" s="140"/>
      <c r="E15" s="140"/>
      <c r="F15" s="141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0" t="s">
        <v>39</v>
      </c>
      <c r="D16" s="140"/>
      <c r="E16" s="140"/>
      <c r="F16" s="141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48" t="s">
        <v>39</v>
      </c>
      <c r="D17" s="146"/>
      <c r="E17" s="146"/>
      <c r="F17" s="147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48" t="s">
        <v>55</v>
      </c>
      <c r="D18" s="148"/>
      <c r="E18" s="148"/>
      <c r="F18" s="149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48" t="s">
        <v>57</v>
      </c>
      <c r="D19" s="148"/>
      <c r="E19" s="148"/>
      <c r="F19" s="149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48" t="s">
        <v>44</v>
      </c>
      <c r="D20" s="148"/>
      <c r="E20" s="148"/>
      <c r="F20" s="149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72" t="s">
        <v>39</v>
      </c>
      <c r="D21" s="172"/>
      <c r="E21" s="172"/>
      <c r="F21" s="173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74" t="s">
        <v>58</v>
      </c>
      <c r="D22" s="175"/>
      <c r="E22" s="175"/>
      <c r="F22" s="176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53" t="s">
        <v>39</v>
      </c>
      <c r="D23" s="154"/>
      <c r="E23" s="154"/>
      <c r="F23" s="155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53" t="s">
        <v>44</v>
      </c>
      <c r="D24" s="154"/>
      <c r="E24" s="154"/>
      <c r="F24" s="155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53" t="s">
        <v>39</v>
      </c>
      <c r="D25" s="154"/>
      <c r="E25" s="154"/>
      <c r="F25" s="155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0" t="s">
        <v>39</v>
      </c>
      <c r="D26" s="164"/>
      <c r="E26" s="164"/>
      <c r="F26" s="165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0" t="s">
        <v>39</v>
      </c>
      <c r="D27" s="164"/>
      <c r="E27" s="164"/>
      <c r="F27" s="165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0" t="s">
        <v>39</v>
      </c>
      <c r="D28" s="164"/>
      <c r="E28" s="164"/>
      <c r="F28" s="165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0" t="s">
        <v>39</v>
      </c>
      <c r="D29" s="164"/>
      <c r="E29" s="164"/>
      <c r="F29" s="165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53" t="s">
        <v>39</v>
      </c>
      <c r="D30" s="154"/>
      <c r="E30" s="154"/>
      <c r="F30" s="155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0" t="s">
        <v>39</v>
      </c>
      <c r="D31" s="151"/>
      <c r="E31" s="151"/>
      <c r="F31" s="152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0" t="s">
        <v>39</v>
      </c>
      <c r="D32" s="164"/>
      <c r="E32" s="164"/>
      <c r="F32" s="165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0" t="s">
        <v>39</v>
      </c>
      <c r="D33" s="164"/>
      <c r="E33" s="164"/>
      <c r="F33" s="165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0" t="s">
        <v>39</v>
      </c>
      <c r="D34" s="164"/>
      <c r="E34" s="164"/>
      <c r="F34" s="165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0" t="s">
        <v>39</v>
      </c>
      <c r="D35" s="164"/>
      <c r="E35" s="164"/>
      <c r="F35" s="165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48" t="s">
        <v>39</v>
      </c>
      <c r="D36" s="148"/>
      <c r="E36" s="148"/>
      <c r="F36" s="149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0" t="s">
        <v>45</v>
      </c>
      <c r="D37" s="164"/>
      <c r="E37" s="164"/>
      <c r="F37" s="165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0" t="s">
        <v>39</v>
      </c>
      <c r="D38" s="170"/>
      <c r="E38" s="170"/>
      <c r="F38" s="171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62" t="s">
        <v>31</v>
      </c>
      <c r="D40" s="163"/>
      <c r="E40" s="162">
        <f xml:space="preserve"> K40</f>
        <v>19</v>
      </c>
      <c r="F40" s="166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4" t="s">
        <v>70</v>
      </c>
      <c r="B1" s="136"/>
      <c r="C1" s="134" t="s">
        <v>59</v>
      </c>
      <c r="D1" s="135"/>
      <c r="E1" s="135"/>
      <c r="F1" s="135"/>
      <c r="G1" s="135"/>
      <c r="H1" s="136"/>
      <c r="I1" s="67"/>
      <c r="J1" s="142">
        <f ca="1">TODAY()</f>
        <v>44137</v>
      </c>
      <c r="K1" s="143"/>
      <c r="M1" s="112">
        <f ca="1">NOW()</f>
        <v>44137.948943750001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1" t="s">
        <v>2</v>
      </c>
      <c r="F3" s="131"/>
      <c r="G3" s="131"/>
      <c r="H3" s="132"/>
      <c r="I3" s="68"/>
      <c r="J3" s="133" t="s">
        <v>65</v>
      </c>
      <c r="K3" s="132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37" t="s">
        <v>39</v>
      </c>
      <c r="F5" s="138"/>
      <c r="G5" s="138"/>
      <c r="H5" s="139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0" t="s">
        <v>39</v>
      </c>
      <c r="F6" s="140"/>
      <c r="G6" s="140"/>
      <c r="H6" s="141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48" t="s">
        <v>62</v>
      </c>
      <c r="F7" s="148"/>
      <c r="G7" s="148"/>
      <c r="H7" s="149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48" t="s">
        <v>71</v>
      </c>
      <c r="F8" s="148"/>
      <c r="G8" s="148"/>
      <c r="H8" s="149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0" t="s">
        <v>28</v>
      </c>
      <c r="F9" s="151"/>
      <c r="G9" s="151"/>
      <c r="H9" s="152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53" t="s">
        <v>16</v>
      </c>
      <c r="F10" s="154"/>
      <c r="G10" s="154"/>
      <c r="H10" s="155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53" t="s">
        <v>62</v>
      </c>
      <c r="F11" s="154"/>
      <c r="G11" s="154"/>
      <c r="H11" s="155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48" t="s">
        <v>39</v>
      </c>
      <c r="F12" s="146"/>
      <c r="G12" s="146"/>
      <c r="H12" s="147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48" t="s">
        <v>71</v>
      </c>
      <c r="F13" s="146"/>
      <c r="G13" s="146"/>
      <c r="H13" s="147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0" t="s">
        <v>39</v>
      </c>
      <c r="F14" s="151"/>
      <c r="G14" s="151"/>
      <c r="H14" s="152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0" t="s">
        <v>39</v>
      </c>
      <c r="F15" s="140"/>
      <c r="G15" s="140"/>
      <c r="H15" s="141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0" t="s">
        <v>39</v>
      </c>
      <c r="F16" s="140"/>
      <c r="G16" s="140"/>
      <c r="H16" s="141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48" t="s">
        <v>39</v>
      </c>
      <c r="F17" s="146"/>
      <c r="G17" s="146"/>
      <c r="H17" s="147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48" t="s">
        <v>16</v>
      </c>
      <c r="F18" s="148"/>
      <c r="G18" s="148"/>
      <c r="H18" s="149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48" t="s">
        <v>62</v>
      </c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48" t="s">
        <v>39</v>
      </c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72" t="s">
        <v>14</v>
      </c>
      <c r="F21" s="172"/>
      <c r="G21" s="172"/>
      <c r="H21" s="173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74" t="s">
        <v>39</v>
      </c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53" t="s">
        <v>39</v>
      </c>
      <c r="F23" s="154"/>
      <c r="G23" s="154"/>
      <c r="H23" s="15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53" t="s">
        <v>39</v>
      </c>
      <c r="F24" s="154"/>
      <c r="G24" s="154"/>
      <c r="H24" s="155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53" t="s">
        <v>19</v>
      </c>
      <c r="F25" s="154"/>
      <c r="G25" s="154"/>
      <c r="H25" s="155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0" t="s">
        <v>39</v>
      </c>
      <c r="F26" s="164"/>
      <c r="G26" s="164"/>
      <c r="H26" s="16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0" t="s">
        <v>39</v>
      </c>
      <c r="F27" s="164"/>
      <c r="G27" s="164"/>
      <c r="H27" s="16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0" t="s">
        <v>62</v>
      </c>
      <c r="F28" s="164"/>
      <c r="G28" s="164"/>
      <c r="H28" s="16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0" t="s">
        <v>72</v>
      </c>
      <c r="F29" s="164"/>
      <c r="G29" s="164"/>
      <c r="H29" s="16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48" t="s">
        <v>71</v>
      </c>
      <c r="F30" s="146"/>
      <c r="G30" s="146"/>
      <c r="H30" s="147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0" t="s">
        <v>39</v>
      </c>
      <c r="F31" s="151"/>
      <c r="G31" s="151"/>
      <c r="H31" s="15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0" t="s">
        <v>73</v>
      </c>
      <c r="F32" s="164"/>
      <c r="G32" s="164"/>
      <c r="H32" s="16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0" t="s">
        <v>39</v>
      </c>
      <c r="F33" s="164"/>
      <c r="G33" s="164"/>
      <c r="H33" s="16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0" t="s">
        <v>14</v>
      </c>
      <c r="F34" s="164"/>
      <c r="G34" s="164"/>
      <c r="H34" s="16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0" t="s">
        <v>71</v>
      </c>
      <c r="F35" s="164"/>
      <c r="G35" s="164"/>
      <c r="H35" s="16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48" t="s">
        <v>73</v>
      </c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0" t="s">
        <v>62</v>
      </c>
      <c r="F37" s="164"/>
      <c r="G37" s="164"/>
      <c r="H37" s="16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0" t="s">
        <v>39</v>
      </c>
      <c r="F38" s="170"/>
      <c r="G38" s="170"/>
      <c r="H38" s="171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62"/>
      <c r="F40" s="179"/>
      <c r="G40" s="179"/>
      <c r="H40" s="166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tabSelected="1" workbookViewId="0">
      <selection activeCell="D11" sqref="D11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34" t="s">
        <v>70</v>
      </c>
      <c r="B1" s="136"/>
      <c r="C1" s="134" t="s">
        <v>74</v>
      </c>
      <c r="D1" s="135"/>
      <c r="E1" s="135"/>
      <c r="F1" s="135"/>
      <c r="G1" s="135"/>
      <c r="H1" s="136"/>
      <c r="I1" s="67"/>
      <c r="J1" s="142">
        <f ca="1">TODAY()</f>
        <v>44137</v>
      </c>
      <c r="K1" s="143"/>
      <c r="M1" s="112">
        <f ca="1">NOW()</f>
        <v>44137.948943750001</v>
      </c>
    </row>
    <row r="2" spans="1:14" ht="7.5" customHeight="1" thickBot="1" x14ac:dyDescent="0.45">
      <c r="C2" s="178"/>
      <c r="D2" s="178"/>
      <c r="E2" s="178"/>
      <c r="F2" s="178"/>
      <c r="G2" s="178"/>
      <c r="H2" s="178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31" t="s">
        <v>2</v>
      </c>
      <c r="F3" s="131"/>
      <c r="G3" s="131"/>
      <c r="H3" s="132"/>
      <c r="I3" s="68"/>
      <c r="J3" s="133" t="s">
        <v>65</v>
      </c>
      <c r="K3" s="132"/>
      <c r="L3" s="62"/>
      <c r="M3" s="24" t="s">
        <v>5</v>
      </c>
    </row>
    <row r="4" spans="1:14" ht="3.75" customHeight="1" thickBot="1" x14ac:dyDescent="0.3">
      <c r="A4" s="86"/>
      <c r="B4" s="86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37" t="s">
        <v>39</v>
      </c>
      <c r="F5" s="138"/>
      <c r="G5" s="138"/>
      <c r="H5" s="139"/>
      <c r="I5" s="63"/>
      <c r="J5" s="92" t="s">
        <v>14</v>
      </c>
      <c r="K5" s="78"/>
      <c r="M5" s="79"/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0" t="s">
        <v>71</v>
      </c>
      <c r="F6" s="140"/>
      <c r="G6" s="140"/>
      <c r="H6" s="141"/>
      <c r="I6" s="64"/>
      <c r="J6" s="124" t="s">
        <v>32</v>
      </c>
      <c r="K6" s="7"/>
      <c r="M6" s="25"/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48" t="s">
        <v>42</v>
      </c>
      <c r="F7" s="148"/>
      <c r="G7" s="148"/>
      <c r="H7" s="149"/>
      <c r="I7" s="64"/>
      <c r="J7" s="124" t="s">
        <v>26</v>
      </c>
      <c r="K7" s="7">
        <v>250000</v>
      </c>
      <c r="M7" s="25">
        <v>1</v>
      </c>
      <c r="N7" s="42">
        <v>1</v>
      </c>
    </row>
    <row r="8" spans="1:14" ht="21" x14ac:dyDescent="0.25">
      <c r="A8" s="124" t="s">
        <v>42</v>
      </c>
      <c r="B8" s="125">
        <v>29</v>
      </c>
      <c r="C8" s="130">
        <v>4</v>
      </c>
      <c r="D8" s="125">
        <v>19</v>
      </c>
      <c r="E8" s="148" t="s">
        <v>39</v>
      </c>
      <c r="F8" s="148"/>
      <c r="G8" s="148"/>
      <c r="H8" s="149"/>
      <c r="I8" s="65"/>
      <c r="J8" s="124" t="s">
        <v>40</v>
      </c>
      <c r="K8" s="7"/>
      <c r="M8" s="25"/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0" t="s">
        <v>42</v>
      </c>
      <c r="F9" s="151"/>
      <c r="G9" s="151"/>
      <c r="H9" s="152"/>
      <c r="I9" s="65"/>
      <c r="J9" s="124" t="s">
        <v>42</v>
      </c>
      <c r="K9" s="7">
        <v>500000</v>
      </c>
      <c r="M9" s="25">
        <v>2</v>
      </c>
      <c r="N9" s="42">
        <v>1</v>
      </c>
    </row>
    <row r="10" spans="1:14" ht="21" x14ac:dyDescent="0.25">
      <c r="A10" s="124" t="s">
        <v>15</v>
      </c>
      <c r="B10" s="125">
        <v>25</v>
      </c>
      <c r="C10" s="129">
        <v>6</v>
      </c>
      <c r="D10" s="125">
        <v>26</v>
      </c>
      <c r="E10" s="153" t="s">
        <v>75</v>
      </c>
      <c r="F10" s="154"/>
      <c r="G10" s="154"/>
      <c r="H10" s="155"/>
      <c r="I10" s="65"/>
      <c r="J10" s="124" t="s">
        <v>44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/>
      <c r="E11" s="153"/>
      <c r="F11" s="154"/>
      <c r="G11" s="154"/>
      <c r="H11" s="155"/>
      <c r="I11" s="65"/>
      <c r="J11" s="124" t="s">
        <v>15</v>
      </c>
      <c r="K11" s="7"/>
      <c r="M11" s="25"/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/>
      <c r="E12" s="148"/>
      <c r="F12" s="146"/>
      <c r="G12" s="146"/>
      <c r="H12" s="147"/>
      <c r="I12" s="65"/>
      <c r="J12" s="124" t="s">
        <v>62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/>
      <c r="E13" s="148"/>
      <c r="F13" s="146"/>
      <c r="G13" s="146"/>
      <c r="H13" s="147"/>
      <c r="I13" s="65"/>
      <c r="J13" s="124" t="s">
        <v>21</v>
      </c>
      <c r="K13" s="7"/>
      <c r="M13" s="25"/>
      <c r="N13" s="42">
        <v>1</v>
      </c>
    </row>
    <row r="14" spans="1:14" ht="21" x14ac:dyDescent="0.25">
      <c r="A14" s="124" t="s">
        <v>16</v>
      </c>
      <c r="B14" s="125">
        <v>26</v>
      </c>
      <c r="C14" s="89">
        <v>10</v>
      </c>
      <c r="D14" s="125"/>
      <c r="E14" s="150"/>
      <c r="F14" s="151"/>
      <c r="G14" s="151"/>
      <c r="H14" s="152"/>
      <c r="I14" s="65"/>
      <c r="J14" s="124" t="s">
        <v>61</v>
      </c>
      <c r="K14" s="7"/>
      <c r="M14" s="25"/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/>
      <c r="E15" s="140"/>
      <c r="F15" s="140"/>
      <c r="G15" s="140"/>
      <c r="H15" s="141"/>
      <c r="I15" s="65"/>
      <c r="J15" s="124" t="s">
        <v>16</v>
      </c>
      <c r="K15" s="7">
        <v>250000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/>
      <c r="E16" s="140"/>
      <c r="F16" s="140"/>
      <c r="G16" s="140"/>
      <c r="H16" s="141"/>
      <c r="I16" s="65"/>
      <c r="J16" s="124" t="s">
        <v>25</v>
      </c>
      <c r="K16" s="7"/>
      <c r="M16" s="25"/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/>
      <c r="E17" s="148"/>
      <c r="F17" s="146"/>
      <c r="G17" s="146"/>
      <c r="H17" s="147"/>
      <c r="I17" s="65"/>
      <c r="J17" s="124" t="s">
        <v>45</v>
      </c>
      <c r="K17" s="7">
        <v>250000</v>
      </c>
      <c r="M17" s="25">
        <v>1</v>
      </c>
      <c r="N17" s="42">
        <v>1</v>
      </c>
    </row>
    <row r="18" spans="1:15" ht="21" x14ac:dyDescent="0.25">
      <c r="C18" s="89">
        <v>14</v>
      </c>
      <c r="D18" s="125"/>
      <c r="E18" s="148"/>
      <c r="F18" s="148"/>
      <c r="G18" s="148"/>
      <c r="H18" s="149"/>
      <c r="I18" s="65"/>
      <c r="J18" s="124" t="s">
        <v>28</v>
      </c>
      <c r="K18" s="7">
        <v>250000</v>
      </c>
      <c r="M18" s="25">
        <v>1</v>
      </c>
      <c r="N18" s="42">
        <v>1</v>
      </c>
    </row>
    <row r="19" spans="1:15" ht="21" x14ac:dyDescent="0.25">
      <c r="A19" s="124"/>
      <c r="B19" s="125"/>
      <c r="C19" s="89">
        <v>15</v>
      </c>
      <c r="D19" s="125"/>
      <c r="E19" s="148"/>
      <c r="F19" s="148"/>
      <c r="G19" s="148"/>
      <c r="H19" s="149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/>
      <c r="E20" s="148"/>
      <c r="F20" s="148"/>
      <c r="G20" s="148"/>
      <c r="H20" s="149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/>
      <c r="E21" s="172"/>
      <c r="F21" s="172"/>
      <c r="G21" s="172"/>
      <c r="H21" s="173"/>
      <c r="I21" s="65"/>
      <c r="J21" s="4"/>
      <c r="K21" s="7"/>
      <c r="M21" s="25"/>
      <c r="N21" s="42">
        <f>SUM(D5:D21)</f>
        <v>166</v>
      </c>
      <c r="O21" s="41"/>
    </row>
    <row r="22" spans="1:15" ht="21.75" thickTop="1" x14ac:dyDescent="0.25">
      <c r="A22" s="101"/>
      <c r="B22" s="101"/>
      <c r="C22" s="105">
        <v>18</v>
      </c>
      <c r="D22" s="22"/>
      <c r="E22" s="174"/>
      <c r="F22" s="175"/>
      <c r="G22" s="175"/>
      <c r="H22" s="176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/>
      <c r="E23" s="153"/>
      <c r="F23" s="154"/>
      <c r="G23" s="154"/>
      <c r="H23" s="155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/>
      <c r="E24" s="153"/>
      <c r="F24" s="154"/>
      <c r="G24" s="154"/>
      <c r="H24" s="155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/>
      <c r="E25" s="153"/>
      <c r="F25" s="154"/>
      <c r="G25" s="154"/>
      <c r="H25" s="155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/>
      <c r="E26" s="150"/>
      <c r="F26" s="164"/>
      <c r="G26" s="164"/>
      <c r="H26" s="165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/>
      <c r="E27" s="150"/>
      <c r="F27" s="164"/>
      <c r="G27" s="164"/>
      <c r="H27" s="165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/>
      <c r="E28" s="150"/>
      <c r="F28" s="164"/>
      <c r="G28" s="164"/>
      <c r="H28" s="165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/>
      <c r="E29" s="150"/>
      <c r="F29" s="164"/>
      <c r="G29" s="164"/>
      <c r="H29" s="165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/>
      <c r="E30" s="148"/>
      <c r="F30" s="146"/>
      <c r="G30" s="146"/>
      <c r="H30" s="147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/>
      <c r="E31" s="150"/>
      <c r="F31" s="151"/>
      <c r="G31" s="151"/>
      <c r="H31" s="152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/>
      <c r="E32" s="150"/>
      <c r="F32" s="164"/>
      <c r="G32" s="164"/>
      <c r="H32" s="165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/>
      <c r="E33" s="150"/>
      <c r="F33" s="164"/>
      <c r="G33" s="164"/>
      <c r="H33" s="165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/>
      <c r="E34" s="150"/>
      <c r="F34" s="164"/>
      <c r="G34" s="164"/>
      <c r="H34" s="165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/>
      <c r="E35" s="150"/>
      <c r="F35" s="164"/>
      <c r="G35" s="164"/>
      <c r="H35" s="165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/>
      <c r="E36" s="148"/>
      <c r="F36" s="148"/>
      <c r="G36" s="148"/>
      <c r="H36" s="149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/>
      <c r="E37" s="150"/>
      <c r="F37" s="164"/>
      <c r="G37" s="164"/>
      <c r="H37" s="165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8">
        <v>34</v>
      </c>
      <c r="D38" s="126"/>
      <c r="E38" s="170"/>
      <c r="F38" s="170"/>
      <c r="G38" s="170"/>
      <c r="H38" s="171"/>
      <c r="I38" s="65"/>
      <c r="J38" s="6"/>
      <c r="K38" s="8"/>
      <c r="M38" s="32"/>
      <c r="N38" s="42">
        <f>SUM(D22:D38)</f>
        <v>0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328</v>
      </c>
      <c r="C40" s="1" t="s">
        <v>69</v>
      </c>
      <c r="D40" s="2">
        <f>SUM(D5:D38)</f>
        <v>166</v>
      </c>
      <c r="E40" s="162"/>
      <c r="F40" s="179"/>
      <c r="G40" s="179"/>
      <c r="H40" s="166"/>
      <c r="I40" s="66"/>
      <c r="J40" s="93" t="s">
        <v>30</v>
      </c>
      <c r="K40" s="9">
        <f>SUM(K5:K38)</f>
        <v>1500000</v>
      </c>
      <c r="M40" s="26">
        <f>SUM(M5:M38)</f>
        <v>6</v>
      </c>
      <c r="N40" s="42">
        <f>SUM(N5:N39)</f>
        <v>181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1500000</v>
      </c>
    </row>
  </sheetData>
  <sheetProtection algorithmName="SHA-512" hashValue="XnB1YasOn6R5V98+6BxiNN2k5bn8xMd3VRboxaPo5/LTbThvPWOnMjNkIt7O1i+L+a1IwETkxH+EygcJPsHdsA==" saltValue="eXzK+hlNEFF1ZoUdJ6Dz7g==" spinCount="100000" sheet="1" objects="1" scenarios="1"/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2020-11-02T21:47:08Z</dcterms:modified>
</cp:coreProperties>
</file>