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319E07FF-7A0E-4B13-8A4C-5F7DB4C782DA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<sst xmlns="http://schemas.openxmlformats.org/spreadsheetml/2006/main" count="264" uniqueCount="73">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</sst>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8" t="s">
        <v>10</v>
      </c>
      <c r="B1" s="119"/>
      <c r="C1" s="119"/>
      <c r="D1" s="119"/>
      <c r="E1" s="119"/>
      <c r="F1" s="120"/>
      <c r="G1" s="10"/>
      <c r="H1" s="126">
        <f ca="1">TODAY()</f>
        <v>43891</v>
      </c>
      <c r="I1" s="12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15" t="s">
        <v>2</v>
      </c>
      <c r="D3" s="115"/>
      <c r="E3" s="115"/>
      <c r="F3" s="116"/>
      <c r="G3" s="19"/>
      <c r="H3" s="117" t="s">
        <v>3</v>
      </c>
      <c r="I3" s="116"/>
      <c r="J3" s="27"/>
      <c r="K3" s="24" t="s">
        <v>5</v>
      </c>
    </row>
    <row r="4" spans="1:12" ht="6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9"/>
      <c r="J4" s="28"/>
    </row>
    <row r="5" spans="1:12" ht="21" x14ac:dyDescent="0.25">
      <c r="A5" s="20">
        <v>1</v>
      </c>
      <c r="B5" s="3">
        <v>26</v>
      </c>
      <c r="C5" s="121" t="s">
        <v>12</v>
      </c>
      <c r="D5" s="122"/>
      <c r="E5" s="122"/>
      <c r="F5" s="12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24" t="s">
        <v>21</v>
      </c>
      <c r="D6" s="124"/>
      <c r="E6" s="124"/>
      <c r="F6" s="12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30" t="s">
        <v>22</v>
      </c>
      <c r="D7" s="130"/>
      <c r="E7" s="130"/>
      <c r="F7" s="13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2" t="s">
        <v>23</v>
      </c>
      <c r="D8" s="132"/>
      <c r="E8" s="132"/>
      <c r="F8" s="133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4" t="s">
        <v>24</v>
      </c>
      <c r="D9" s="135"/>
      <c r="E9" s="135"/>
      <c r="F9" s="13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37" t="s">
        <v>29</v>
      </c>
      <c r="D10" s="138"/>
      <c r="E10" s="138"/>
      <c r="F10" s="13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37" t="s">
        <v>29</v>
      </c>
      <c r="D11" s="138"/>
      <c r="E11" s="138"/>
      <c r="F11" s="13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30" t="s">
        <v>22</v>
      </c>
      <c r="D12" s="130"/>
      <c r="E12" s="130"/>
      <c r="F12" s="13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30" t="s">
        <v>22</v>
      </c>
      <c r="D13" s="130"/>
      <c r="E13" s="130"/>
      <c r="F13" s="13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30" t="s">
        <v>22</v>
      </c>
      <c r="D14" s="130"/>
      <c r="E14" s="130"/>
      <c r="F14" s="13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24" t="s">
        <v>32</v>
      </c>
      <c r="D15" s="124"/>
      <c r="E15" s="124"/>
      <c r="F15" s="12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24" t="s">
        <v>33</v>
      </c>
      <c r="D16" s="124"/>
      <c r="E16" s="124"/>
      <c r="F16" s="12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30" t="s">
        <v>22</v>
      </c>
      <c r="D17" s="130"/>
      <c r="E17" s="130"/>
      <c r="F17" s="13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2" t="s">
        <v>22</v>
      </c>
      <c r="D18" s="132"/>
      <c r="E18" s="132"/>
      <c r="F18" s="133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30" t="s">
        <v>22</v>
      </c>
      <c r="D19" s="130"/>
      <c r="E19" s="130"/>
      <c r="F19" s="13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30" t="s">
        <v>22</v>
      </c>
      <c r="D20" s="130"/>
      <c r="E20" s="130"/>
      <c r="F20" s="13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40" t="s">
        <v>22</v>
      </c>
      <c r="D21" s="140"/>
      <c r="E21" s="140"/>
      <c r="F21" s="141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2" t="s">
        <v>22</v>
      </c>
      <c r="D22" s="143"/>
      <c r="E22" s="143"/>
      <c r="F22" s="144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5" t="s">
        <v>22</v>
      </c>
      <c r="D23" s="135"/>
      <c r="E23" s="135"/>
      <c r="F23" s="13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5" t="s">
        <v>22</v>
      </c>
      <c r="D24" s="135"/>
      <c r="E24" s="135"/>
      <c r="F24" s="13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37" t="s">
        <v>32</v>
      </c>
      <c r="D25" s="138"/>
      <c r="E25" s="138"/>
      <c r="F25" s="13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5" t="s">
        <v>22</v>
      </c>
      <c r="D26" s="135"/>
      <c r="E26" s="135"/>
      <c r="F26" s="13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5" t="s">
        <v>22</v>
      </c>
      <c r="D27" s="135"/>
      <c r="E27" s="135"/>
      <c r="F27" s="13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4" t="s">
        <v>32</v>
      </c>
      <c r="D28" s="148"/>
      <c r="E28" s="148"/>
      <c r="F28" s="14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5" t="s">
        <v>22</v>
      </c>
      <c r="D29" s="135"/>
      <c r="E29" s="135"/>
      <c r="F29" s="13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5" t="s">
        <v>22</v>
      </c>
      <c r="D30" s="135"/>
      <c r="E30" s="135"/>
      <c r="F30" s="13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5" t="s">
        <v>22</v>
      </c>
      <c r="D31" s="135"/>
      <c r="E31" s="135"/>
      <c r="F31" s="13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5" t="s">
        <v>22</v>
      </c>
      <c r="D32" s="135"/>
      <c r="E32" s="135"/>
      <c r="F32" s="13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5" t="s">
        <v>22</v>
      </c>
      <c r="D33" s="135"/>
      <c r="E33" s="135"/>
      <c r="F33" s="13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5" t="s">
        <v>22</v>
      </c>
      <c r="D34" s="135"/>
      <c r="E34" s="135"/>
      <c r="F34" s="13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4" t="s">
        <v>32</v>
      </c>
      <c r="D35" s="148"/>
      <c r="E35" s="148"/>
      <c r="F35" s="14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2" t="s">
        <v>35</v>
      </c>
      <c r="D36" s="132"/>
      <c r="E36" s="132"/>
      <c r="F36" s="13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5" t="s">
        <v>22</v>
      </c>
      <c r="D37" s="135"/>
      <c r="E37" s="135"/>
      <c r="F37" s="13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1" t="s">
        <v>22</v>
      </c>
      <c r="D38" s="151"/>
      <c r="E38" s="151"/>
      <c r="F38" s="15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46" t="s">
        <v>31</v>
      </c>
      <c r="D40" s="147"/>
      <c r="E40" s="146">
        <f xml:space="preserve"> K40</f>
        <v>33</v>
      </c>
      <c r="F40" s="15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53" t="s">
        <v>8</v>
      </c>
      <c r="C3" s="153"/>
      <c r="D3" s="153"/>
      <c r="E3" s="153"/>
      <c r="W3" s="33">
        <v>1</v>
      </c>
      <c r="X3" s="33">
        <v>28</v>
      </c>
    </row>
    <row r="4" spans="1:24" ht="21" x14ac:dyDescent="0.25">
      <c r="A4" s="36">
        <f>A3/17</f>
        <v>24</v>
      </c>
      <c r="B4" s="153" t="s">
        <v>6</v>
      </c>
      <c r="C4" s="153"/>
      <c r="D4" s="153"/>
      <c r="E4" s="15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53" t="s">
        <v>9</v>
      </c>
      <c r="C6" s="153"/>
      <c r="D6" s="153"/>
      <c r="E6" s="153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53" t="s">
        <v>6</v>
      </c>
      <c r="C7" s="153"/>
      <c r="D7" s="153"/>
      <c r="E7" s="15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53" t="s">
        <v>13</v>
      </c>
      <c r="C9" s="153"/>
      <c r="D9" s="153"/>
      <c r="E9" s="153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53" t="s">
        <v>6</v>
      </c>
      <c r="C10" s="153"/>
      <c r="D10" s="153"/>
      <c r="E10" s="15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43891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8" t="s">
        <v>37</v>
      </c>
      <c r="B1" s="119"/>
      <c r="C1" s="119"/>
      <c r="D1" s="119"/>
      <c r="E1" s="119"/>
      <c r="F1" s="120"/>
      <c r="G1" s="67"/>
      <c r="H1" s="126">
        <f ca="1">TODAY()</f>
        <v>43891</v>
      </c>
      <c r="I1" s="127"/>
    </row>
    <row r="2" spans="1:12" ht="12.75" customHeight="1" thickBot="1" x14ac:dyDescent="0.45">
      <c r="A2" s="162"/>
      <c r="B2" s="162"/>
      <c r="C2" s="162"/>
      <c r="D2" s="162"/>
      <c r="E2" s="162"/>
      <c r="F2" s="16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15" t="s">
        <v>2</v>
      </c>
      <c r="D3" s="115"/>
      <c r="E3" s="115"/>
      <c r="F3" s="116"/>
      <c r="G3" s="68"/>
      <c r="H3" s="117" t="s">
        <v>3</v>
      </c>
      <c r="I3" s="116"/>
      <c r="J3" s="62"/>
      <c r="K3" s="24" t="s">
        <v>5</v>
      </c>
    </row>
    <row r="4" spans="1:12" ht="12.75" customHeight="1" thickBot="1" x14ac:dyDescent="0.3">
      <c r="A4" s="161"/>
      <c r="B4" s="161"/>
      <c r="C4" s="161"/>
      <c r="D4" s="161"/>
      <c r="E4" s="161"/>
      <c r="F4" s="161"/>
      <c r="G4" s="161"/>
      <c r="H4" s="161"/>
      <c r="I4" s="161"/>
    </row>
    <row r="5" spans="1:12" ht="21" x14ac:dyDescent="0.25">
      <c r="A5" s="75">
        <v>1</v>
      </c>
      <c r="B5" s="3">
        <v>15</v>
      </c>
      <c r="C5" s="121" t="s">
        <v>39</v>
      </c>
      <c r="D5" s="122"/>
      <c r="E5" s="122"/>
      <c r="F5" s="12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24" t="s">
        <v>40</v>
      </c>
      <c r="D6" s="124"/>
      <c r="E6" s="124"/>
      <c r="F6" s="12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2" t="s">
        <v>39</v>
      </c>
      <c r="D7" s="132"/>
      <c r="E7" s="132"/>
      <c r="F7" s="133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2" t="s">
        <v>39</v>
      </c>
      <c r="D8" s="132"/>
      <c r="E8" s="132"/>
      <c r="F8" s="133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4" t="s">
        <v>39</v>
      </c>
      <c r="D9" s="135"/>
      <c r="E9" s="135"/>
      <c r="F9" s="13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37" t="s">
        <v>39</v>
      </c>
      <c r="D10" s="138"/>
      <c r="E10" s="138"/>
      <c r="F10" s="13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37" t="s">
        <v>41</v>
      </c>
      <c r="D11" s="138"/>
      <c r="E11" s="138"/>
      <c r="F11" s="13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2" t="s">
        <v>39</v>
      </c>
      <c r="D12" s="130"/>
      <c r="E12" s="130"/>
      <c r="F12" s="13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2" t="s">
        <v>39</v>
      </c>
      <c r="D13" s="130"/>
      <c r="E13" s="130"/>
      <c r="F13" s="13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2" t="s">
        <v>39</v>
      </c>
      <c r="D14" s="132"/>
      <c r="E14" s="132"/>
      <c r="F14" s="133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24" t="s">
        <v>39</v>
      </c>
      <c r="D15" s="124"/>
      <c r="E15" s="124"/>
      <c r="F15" s="12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24" t="s">
        <v>39</v>
      </c>
      <c r="D16" s="124"/>
      <c r="E16" s="124"/>
      <c r="F16" s="12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2" t="s">
        <v>43</v>
      </c>
      <c r="D17" s="130"/>
      <c r="E17" s="130"/>
      <c r="F17" s="13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37" t="s">
        <v>41</v>
      </c>
      <c r="D18" s="138"/>
      <c r="E18" s="138"/>
      <c r="F18" s="13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2" t="s">
        <v>46</v>
      </c>
      <c r="D19" s="132"/>
      <c r="E19" s="132"/>
      <c r="F19" s="133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2" t="s">
        <v>39</v>
      </c>
      <c r="D20" s="132"/>
      <c r="E20" s="132"/>
      <c r="F20" s="133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56" t="s">
        <v>39</v>
      </c>
      <c r="D21" s="156"/>
      <c r="E21" s="156"/>
      <c r="F21" s="157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58" t="s">
        <v>39</v>
      </c>
      <c r="D22" s="159"/>
      <c r="E22" s="159"/>
      <c r="F22" s="16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37" t="s">
        <v>39</v>
      </c>
      <c r="D23" s="138"/>
      <c r="E23" s="138"/>
      <c r="F23" s="13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37" t="s">
        <v>39</v>
      </c>
      <c r="D24" s="138"/>
      <c r="E24" s="138"/>
      <c r="F24" s="13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37" t="s">
        <v>39</v>
      </c>
      <c r="D25" s="138"/>
      <c r="E25" s="138"/>
      <c r="F25" s="13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4" t="s">
        <v>39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4" t="s">
        <v>39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4" t="s">
        <v>39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4" t="s">
        <v>39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37" t="s">
        <v>41</v>
      </c>
      <c r="D30" s="138"/>
      <c r="E30" s="138"/>
      <c r="F30" s="13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4" t="s">
        <v>48</v>
      </c>
      <c r="D31" s="135"/>
      <c r="E31" s="135"/>
      <c r="F31" s="13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4" t="s">
        <v>40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4" t="s">
        <v>39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4" t="s">
        <v>40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4" t="s">
        <v>39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2" t="s">
        <v>39</v>
      </c>
      <c r="D36" s="132"/>
      <c r="E36" s="132"/>
      <c r="F36" s="13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4" t="s">
        <v>39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54" t="s">
        <v>39</v>
      </c>
      <c r="D38" s="154"/>
      <c r="E38" s="154"/>
      <c r="F38" s="15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46" t="s">
        <v>31</v>
      </c>
      <c r="D40" s="147"/>
      <c r="E40" s="146">
        <f xml:space="preserve"> K40</f>
        <v>26</v>
      </c>
      <c r="F40" s="15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53" t="s">
        <v>8</v>
      </c>
      <c r="C3" s="153"/>
      <c r="D3" s="153"/>
      <c r="E3" s="153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53" t="s">
        <v>6</v>
      </c>
      <c r="C4" s="153"/>
      <c r="D4" s="153"/>
      <c r="E4" s="15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53" t="s">
        <v>9</v>
      </c>
      <c r="C6" s="153"/>
      <c r="D6" s="153"/>
      <c r="E6" s="153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53" t="s">
        <v>6</v>
      </c>
      <c r="C7" s="153"/>
      <c r="D7" s="153"/>
      <c r="E7" s="15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53" t="s">
        <v>38</v>
      </c>
      <c r="C9" s="153"/>
      <c r="D9" s="153"/>
      <c r="E9" s="153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53" t="s">
        <v>6</v>
      </c>
      <c r="C10" s="153"/>
      <c r="D10" s="153"/>
      <c r="E10" s="15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43891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8" t="s">
        <v>54</v>
      </c>
      <c r="B1" s="119"/>
      <c r="C1" s="119"/>
      <c r="D1" s="119"/>
      <c r="E1" s="119"/>
      <c r="F1" s="120"/>
      <c r="G1" s="67"/>
      <c r="H1" s="126">
        <f ca="1">TODAY()</f>
        <v>43891</v>
      </c>
      <c r="I1" s="127"/>
    </row>
    <row r="2" spans="1:12" ht="7.5" customHeight="1" thickBot="1" x14ac:dyDescent="0.45">
      <c r="A2" s="162"/>
      <c r="B2" s="162"/>
      <c r="C2" s="162"/>
      <c r="D2" s="162"/>
      <c r="E2" s="162"/>
      <c r="F2" s="16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15" t="s">
        <v>2</v>
      </c>
      <c r="D3" s="115"/>
      <c r="E3" s="115"/>
      <c r="F3" s="116"/>
      <c r="G3" s="68"/>
      <c r="H3" s="117" t="s">
        <v>3</v>
      </c>
      <c r="I3" s="116"/>
      <c r="J3" s="62"/>
      <c r="K3" s="24" t="s">
        <v>5</v>
      </c>
    </row>
    <row r="4" spans="1:12" ht="3.75" customHeight="1" thickBot="1" x14ac:dyDescent="0.3">
      <c r="A4" s="161"/>
      <c r="B4" s="161"/>
      <c r="C4" s="161"/>
      <c r="D4" s="161"/>
      <c r="E4" s="161"/>
      <c r="F4" s="161"/>
      <c r="G4" s="161"/>
      <c r="H4" s="161"/>
      <c r="I4" s="161"/>
    </row>
    <row r="5" spans="1:12" ht="21" x14ac:dyDescent="0.25">
      <c r="A5" s="75">
        <v>1</v>
      </c>
      <c r="B5" s="3">
        <v>23</v>
      </c>
      <c r="C5" s="121" t="s">
        <v>44</v>
      </c>
      <c r="D5" s="122"/>
      <c r="E5" s="122"/>
      <c r="F5" s="12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24" t="s">
        <v>14</v>
      </c>
      <c r="D6" s="124"/>
      <c r="E6" s="124"/>
      <c r="F6" s="12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2" t="s">
        <v>39</v>
      </c>
      <c r="D7" s="132"/>
      <c r="E7" s="132"/>
      <c r="F7" s="133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2" t="s">
        <v>56</v>
      </c>
      <c r="D8" s="132"/>
      <c r="E8" s="132"/>
      <c r="F8" s="133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4" t="s">
        <v>57</v>
      </c>
      <c r="D9" s="135"/>
      <c r="E9" s="135"/>
      <c r="F9" s="13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37" t="s">
        <v>39</v>
      </c>
      <c r="D10" s="138"/>
      <c r="E10" s="138"/>
      <c r="F10" s="13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37" t="s">
        <v>45</v>
      </c>
      <c r="D11" s="138"/>
      <c r="E11" s="138"/>
      <c r="F11" s="13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2" t="s">
        <v>39</v>
      </c>
      <c r="D12" s="130"/>
      <c r="E12" s="130"/>
      <c r="F12" s="13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2" t="s">
        <v>39</v>
      </c>
      <c r="D13" s="130"/>
      <c r="E13" s="130"/>
      <c r="F13" s="13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4" t="s">
        <v>57</v>
      </c>
      <c r="D14" s="135"/>
      <c r="E14" s="135"/>
      <c r="F14" s="13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24" t="s">
        <v>39</v>
      </c>
      <c r="D15" s="124"/>
      <c r="E15" s="124"/>
      <c r="F15" s="12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24" t="s">
        <v>39</v>
      </c>
      <c r="D16" s="124"/>
      <c r="E16" s="124"/>
      <c r="F16" s="12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2" t="s">
        <v>39</v>
      </c>
      <c r="D17" s="130"/>
      <c r="E17" s="130"/>
      <c r="F17" s="13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2" t="s">
        <v>56</v>
      </c>
      <c r="D18" s="132"/>
      <c r="E18" s="132"/>
      <c r="F18" s="13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2" t="s">
        <v>58</v>
      </c>
      <c r="D19" s="132"/>
      <c r="E19" s="132"/>
      <c r="F19" s="13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2" t="s">
        <v>44</v>
      </c>
      <c r="D20" s="132"/>
      <c r="E20" s="132"/>
      <c r="F20" s="13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56" t="s">
        <v>39</v>
      </c>
      <c r="D21" s="156"/>
      <c r="E21" s="156"/>
      <c r="F21" s="157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58" t="s">
        <v>59</v>
      </c>
      <c r="D22" s="159"/>
      <c r="E22" s="159"/>
      <c r="F22" s="16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37" t="s">
        <v>39</v>
      </c>
      <c r="D23" s="138"/>
      <c r="E23" s="138"/>
      <c r="F23" s="13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37" t="s">
        <v>44</v>
      </c>
      <c r="D24" s="138"/>
      <c r="E24" s="138"/>
      <c r="F24" s="13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37" t="s">
        <v>39</v>
      </c>
      <c r="D25" s="138"/>
      <c r="E25" s="138"/>
      <c r="F25" s="13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4" t="s">
        <v>39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4" t="s">
        <v>39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4" t="s">
        <v>39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4" t="s">
        <v>39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37" t="s">
        <v>39</v>
      </c>
      <c r="D30" s="138"/>
      <c r="E30" s="138"/>
      <c r="F30" s="13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4" t="s">
        <v>39</v>
      </c>
      <c r="D31" s="135"/>
      <c r="E31" s="135"/>
      <c r="F31" s="13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4" t="s">
        <v>39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4" t="s">
        <v>39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4" t="s">
        <v>39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4" t="s">
        <v>39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2" t="s">
        <v>39</v>
      </c>
      <c r="D36" s="132"/>
      <c r="E36" s="132"/>
      <c r="F36" s="13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4" t="s">
        <v>45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54" t="s">
        <v>39</v>
      </c>
      <c r="D38" s="154"/>
      <c r="E38" s="154"/>
      <c r="F38" s="15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46" t="s">
        <v>31</v>
      </c>
      <c r="D40" s="147"/>
      <c r="E40" s="146">
        <f xml:space="preserve"> K40</f>
        <v>19</v>
      </c>
      <c r="F40" s="15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53" t="s">
        <v>8</v>
      </c>
      <c r="C3" s="153"/>
      <c r="D3" s="153"/>
      <c r="E3" s="153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53" t="s">
        <v>6</v>
      </c>
      <c r="C4" s="153"/>
      <c r="D4" s="153"/>
      <c r="E4" s="15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53" t="s">
        <v>9</v>
      </c>
      <c r="C6" s="153"/>
      <c r="D6" s="153"/>
      <c r="E6" s="153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53" t="s">
        <v>6</v>
      </c>
      <c r="C7" s="153"/>
      <c r="D7" s="153"/>
      <c r="E7" s="15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53" t="s">
        <v>55</v>
      </c>
      <c r="C9" s="153"/>
      <c r="D9" s="153"/>
      <c r="E9" s="153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53" t="s">
        <v>6</v>
      </c>
      <c r="C10" s="153"/>
      <c r="D10" s="153"/>
      <c r="E10" s="15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43891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14" activePane="bottomLeft" state="frozen"/>
      <selection pane="bottomLeft" activeCell="E11" sqref="E11:H11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</cols>
  <sheetData>
    <row r="1" spans="1:14" ht="27" thickBot="1" x14ac:dyDescent="0.45">
      <c r="A1" s="118" t="s">
        <v>71</v>
      </c>
      <c r="B1" s="120"/>
      <c r="C1" s="118" t="s">
        <v>60</v>
      </c>
      <c r="D1" s="119"/>
      <c r="E1" s="119"/>
      <c r="F1" s="119"/>
      <c r="G1" s="119"/>
      <c r="H1" s="120"/>
      <c r="I1" s="67"/>
      <c r="J1" s="126">
        <f ca="1">TODAY()</f>
        <v>43891</v>
      </c>
      <c r="K1" s="127"/>
    </row>
    <row r="2" spans="1:14" ht="7.5" customHeight="1" thickBot="1" x14ac:dyDescent="0.45">
      <c r="C2" s="162"/>
      <c r="D2" s="162"/>
      <c r="E2" s="162"/>
      <c r="F2" s="162"/>
      <c r="G2" s="162"/>
      <c r="H2" s="162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15" t="s">
        <v>2</v>
      </c>
      <c r="F3" s="115"/>
      <c r="G3" s="115"/>
      <c r="H3" s="116"/>
      <c r="I3" s="68"/>
      <c r="J3" s="117" t="s">
        <v>66</v>
      </c>
      <c r="K3" s="116"/>
      <c r="L3" s="62"/>
      <c r="M3" s="24" t="s">
        <v>5</v>
      </c>
    </row>
    <row r="4" spans="1:14" ht="3.75" customHeight="1" thickBot="1" x14ac:dyDescent="0.3">
      <c r="A4" s="89"/>
      <c r="B4" s="89"/>
      <c r="C4" s="161"/>
      <c r="D4" s="161"/>
      <c r="E4" s="161"/>
      <c r="F4" s="161"/>
      <c r="G4" s="161"/>
      <c r="H4" s="161"/>
      <c r="I4" s="161"/>
      <c r="J4" s="161"/>
      <c r="K4" s="161"/>
    </row>
    <row r="5" spans="1:14" ht="21" x14ac:dyDescent="0.25">
      <c r="A5" s="95" t="s">
        <v>14</v>
      </c>
      <c r="B5" s="3">
        <v>21</v>
      </c>
      <c r="C5" s="92">
        <v>1</v>
      </c>
      <c r="D5" s="3">
        <v>30</v>
      </c>
      <c r="E5" s="121" t="s">
        <v>39</v>
      </c>
      <c r="F5" s="122"/>
      <c r="G5" s="122"/>
      <c r="H5" s="123"/>
      <c r="I5" s="63"/>
      <c r="J5" s="95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24" t="s">
        <v>39</v>
      </c>
      <c r="F6" s="124"/>
      <c r="G6" s="124"/>
      <c r="H6" s="125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32" t="s">
        <v>63</v>
      </c>
      <c r="F7" s="132"/>
      <c r="G7" s="132"/>
      <c r="H7" s="133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32" t="s">
        <v>45</v>
      </c>
      <c r="F8" s="132"/>
      <c r="G8" s="132"/>
      <c r="H8" s="133"/>
      <c r="I8" s="65"/>
      <c r="J8" s="103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34" t="s">
        <v>28</v>
      </c>
      <c r="F9" s="135"/>
      <c r="G9" s="135"/>
      <c r="H9" s="136"/>
      <c r="I9" s="65"/>
      <c r="J9" s="103" t="s">
        <v>42</v>
      </c>
      <c r="K9" s="7"/>
      <c r="M9" s="25"/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37" t="s">
        <v>16</v>
      </c>
      <c r="F10" s="138"/>
      <c r="G10" s="138"/>
      <c r="H10" s="139"/>
      <c r="I10" s="65"/>
      <c r="J10" s="103" t="s">
        <v>44</v>
      </c>
      <c r="K10" s="7"/>
      <c r="M10" s="25"/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37" t="s">
        <v>63</v>
      </c>
      <c r="F11" s="138"/>
      <c r="G11" s="138"/>
      <c r="H11" s="139"/>
      <c r="I11" s="65"/>
      <c r="J11" s="103" t="s">
        <v>15</v>
      </c>
      <c r="K11" s="7"/>
      <c r="M11" s="25"/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32" t="s">
        <v>39</v>
      </c>
      <c r="F12" s="130"/>
      <c r="G12" s="130"/>
      <c r="H12" s="131"/>
      <c r="I12" s="65"/>
      <c r="J12" s="103" t="s">
        <v>63</v>
      </c>
      <c r="K12" s="7">
        <v>1000000</v>
      </c>
      <c r="M12" s="25">
        <v>4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32" t="s">
        <v>72</v>
      </c>
      <c r="F13" s="130"/>
      <c r="G13" s="130"/>
      <c r="H13" s="131"/>
      <c r="I13" s="65"/>
      <c r="J13" s="103" t="s">
        <v>21</v>
      </c>
      <c r="K13" s="7">
        <v>250000</v>
      </c>
      <c r="M13" s="25">
        <v>1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34" t="s">
        <v>39</v>
      </c>
      <c r="F14" s="135"/>
      <c r="G14" s="135"/>
      <c r="H14" s="136"/>
      <c r="I14" s="65"/>
      <c r="J14" s="103" t="s">
        <v>62</v>
      </c>
      <c r="K14" s="7">
        <v>250000</v>
      </c>
      <c r="M14" s="25">
        <v>1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24" t="s">
        <v>39</v>
      </c>
      <c r="F15" s="124"/>
      <c r="G15" s="124"/>
      <c r="H15" s="125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25</v>
      </c>
      <c r="C16" s="92">
        <v>12</v>
      </c>
      <c r="D16" s="83">
        <v>34</v>
      </c>
      <c r="E16" s="124" t="s">
        <v>39</v>
      </c>
      <c r="F16" s="124"/>
      <c r="G16" s="124"/>
      <c r="H16" s="125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32" t="s">
        <v>39</v>
      </c>
      <c r="F17" s="130"/>
      <c r="G17" s="130"/>
      <c r="H17" s="131"/>
      <c r="I17" s="65"/>
      <c r="J17" s="103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32" t="s">
        <v>16</v>
      </c>
      <c r="F18" s="132"/>
      <c r="G18" s="132"/>
      <c r="H18" s="133"/>
      <c r="I18" s="65"/>
      <c r="J18" s="103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32" t="s">
        <v>63</v>
      </c>
      <c r="F19" s="132"/>
      <c r="G19" s="132"/>
      <c r="H19" s="133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32" t="s">
        <v>39</v>
      </c>
      <c r="F20" s="132"/>
      <c r="G20" s="132"/>
      <c r="H20" s="133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56" t="s">
        <v>14</v>
      </c>
      <c r="F21" s="156"/>
      <c r="G21" s="156"/>
      <c r="H21" s="157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08">
        <v>18</v>
      </c>
      <c r="D22" s="22">
        <v>34</v>
      </c>
      <c r="E22" s="158" t="s">
        <v>39</v>
      </c>
      <c r="F22" s="159"/>
      <c r="G22" s="159"/>
      <c r="H22" s="16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87">
        <v>19</v>
      </c>
      <c r="D23" s="107">
        <v>30</v>
      </c>
      <c r="E23" s="137" t="s">
        <v>39</v>
      </c>
      <c r="F23" s="138"/>
      <c r="G23" s="138"/>
      <c r="H23" s="139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110">
        <v>31</v>
      </c>
      <c r="E24" s="137" t="s">
        <v>39</v>
      </c>
      <c r="F24" s="138"/>
      <c r="G24" s="138"/>
      <c r="H24" s="139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87">
        <v>21</v>
      </c>
      <c r="D25" s="111">
        <v>23</v>
      </c>
      <c r="E25" s="137" t="s">
        <v>19</v>
      </c>
      <c r="F25" s="138"/>
      <c r="G25" s="138"/>
      <c r="H25" s="139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112">
        <v>32</v>
      </c>
      <c r="E26" s="134" t="s">
        <v>39</v>
      </c>
      <c r="F26" s="148"/>
      <c r="G26" s="148"/>
      <c r="H26" s="149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87">
        <v>23</v>
      </c>
      <c r="D27" s="113">
        <v>30</v>
      </c>
      <c r="E27" s="134" t="s">
        <v>39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109">
        <v>24</v>
      </c>
      <c r="D28" s="114">
        <v>29</v>
      </c>
      <c r="E28" s="134" t="s">
        <v>63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82"/>
      <c r="E29" s="134"/>
      <c r="F29" s="148"/>
      <c r="G29" s="148"/>
      <c r="H29" s="149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87">
        <v>26</v>
      </c>
      <c r="D30" s="82"/>
      <c r="E30" s="137"/>
      <c r="F30" s="138"/>
      <c r="G30" s="138"/>
      <c r="H30" s="139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87">
        <v>27</v>
      </c>
      <c r="D31" s="82"/>
      <c r="E31" s="134"/>
      <c r="F31" s="135"/>
      <c r="G31" s="135"/>
      <c r="H31" s="136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87">
        <v>28</v>
      </c>
      <c r="D32" s="82"/>
      <c r="E32" s="134"/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87">
        <v>29</v>
      </c>
      <c r="D33" s="82"/>
      <c r="E33" s="134"/>
      <c r="F33" s="148"/>
      <c r="G33" s="148"/>
      <c r="H33" s="149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87">
        <v>30</v>
      </c>
      <c r="D34" s="82"/>
      <c r="E34" s="134"/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87">
        <v>31</v>
      </c>
      <c r="D35" s="82"/>
      <c r="E35" s="134"/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32"/>
      <c r="F36" s="132"/>
      <c r="G36" s="132"/>
      <c r="H36" s="133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34"/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54"/>
      <c r="F38" s="154"/>
      <c r="G38" s="154"/>
      <c r="H38" s="155"/>
      <c r="I38" s="65"/>
      <c r="J38" s="6"/>
      <c r="K38" s="8"/>
      <c r="M38" s="32"/>
      <c r="N38" s="42">
        <f>SUM(D22:D38)</f>
        <v>209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344</v>
      </c>
      <c r="C40" s="1" t="s">
        <v>70</v>
      </c>
      <c r="D40" s="2">
        <f>SUM(D5:D38)</f>
        <v>701</v>
      </c>
      <c r="E40" s="146"/>
      <c r="F40" s="163"/>
      <c r="G40" s="163"/>
      <c r="H40" s="150"/>
      <c r="I40" s="66"/>
      <c r="J40" s="96" t="s">
        <v>30</v>
      </c>
      <c r="K40" s="9">
        <f>SUM(K5:K38)</f>
        <v>3500000</v>
      </c>
      <c r="M40" s="26">
        <f>SUM(M5:M38)</f>
        <v>14</v>
      </c>
      <c r="N40" s="42">
        <f>SUM(N5:N39)</f>
        <v>716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3500000</v>
      </c>
    </row>
  </sheetData>
  <sheetProtection algorithmName="SHA-512" hashValue="OK8ot1hoD6ceLbNOBHrX8PY+jL01Ro4GUUQj7ChJPKCO8Lbo2lMRcFq+E+EKouZJIxOcEYo4756JDt+LPbQsmQ==" saltValue="CR51lBzkKlpk64QmcqdKxQ==" spinCount="100000" sheet="1" objects="1" scenarios="1"/>
  <sortState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2020-03-01T16:31:07Z</dcterms:modified>
</cp:coreProperties>
</file>