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14D39408-3108-486D-A3F7-E7501001CD14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<sst xmlns="http://schemas.openxmlformats.org/spreadsheetml/2006/main" count="263" uniqueCount="73">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</sst>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7" t="s">
        <v>10</v>
      </c>
      <c r="B1" s="118"/>
      <c r="C1" s="118"/>
      <c r="D1" s="118"/>
      <c r="E1" s="118"/>
      <c r="F1" s="119"/>
      <c r="G1" s="10"/>
      <c r="H1" s="125">
        <f ca="1">TODAY()</f>
        <v>43886</v>
      </c>
      <c r="I1" s="12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14" t="s">
        <v>2</v>
      </c>
      <c r="D3" s="114"/>
      <c r="E3" s="114"/>
      <c r="F3" s="115"/>
      <c r="G3" s="19"/>
      <c r="H3" s="116" t="s">
        <v>3</v>
      </c>
      <c r="I3" s="115"/>
      <c r="J3" s="27"/>
      <c r="K3" s="24" t="s">
        <v>5</v>
      </c>
    </row>
    <row r="4" spans="1:12" ht="6" customHeight="1" thickBot="1" x14ac:dyDescent="0.3">
      <c r="A4" s="127"/>
      <c r="B4" s="127"/>
      <c r="C4" s="127"/>
      <c r="D4" s="127"/>
      <c r="E4" s="127"/>
      <c r="F4" s="127"/>
      <c r="G4" s="127"/>
      <c r="H4" s="127"/>
      <c r="I4" s="128"/>
      <c r="J4" s="28"/>
    </row>
    <row r="5" spans="1:12" ht="21" x14ac:dyDescent="0.25">
      <c r="A5" s="20">
        <v>1</v>
      </c>
      <c r="B5" s="3">
        <v>26</v>
      </c>
      <c r="C5" s="120" t="s">
        <v>12</v>
      </c>
      <c r="D5" s="121"/>
      <c r="E5" s="121"/>
      <c r="F5" s="122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23" t="s">
        <v>21</v>
      </c>
      <c r="D6" s="123"/>
      <c r="E6" s="123"/>
      <c r="F6" s="124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29" t="s">
        <v>22</v>
      </c>
      <c r="D7" s="129"/>
      <c r="E7" s="129"/>
      <c r="F7" s="130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1" t="s">
        <v>23</v>
      </c>
      <c r="D8" s="131"/>
      <c r="E8" s="131"/>
      <c r="F8" s="132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3" t="s">
        <v>24</v>
      </c>
      <c r="D9" s="134"/>
      <c r="E9" s="134"/>
      <c r="F9" s="135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36" t="s">
        <v>29</v>
      </c>
      <c r="D10" s="137"/>
      <c r="E10" s="137"/>
      <c r="F10" s="138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36" t="s">
        <v>29</v>
      </c>
      <c r="D11" s="137"/>
      <c r="E11" s="137"/>
      <c r="F11" s="138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29" t="s">
        <v>22</v>
      </c>
      <c r="D12" s="129"/>
      <c r="E12" s="129"/>
      <c r="F12" s="130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29" t="s">
        <v>22</v>
      </c>
      <c r="D13" s="129"/>
      <c r="E13" s="129"/>
      <c r="F13" s="130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29" t="s">
        <v>22</v>
      </c>
      <c r="D14" s="129"/>
      <c r="E14" s="129"/>
      <c r="F14" s="130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23" t="s">
        <v>32</v>
      </c>
      <c r="D15" s="123"/>
      <c r="E15" s="123"/>
      <c r="F15" s="124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23" t="s">
        <v>33</v>
      </c>
      <c r="D16" s="123"/>
      <c r="E16" s="123"/>
      <c r="F16" s="124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29" t="s">
        <v>22</v>
      </c>
      <c r="D17" s="129"/>
      <c r="E17" s="129"/>
      <c r="F17" s="130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1" t="s">
        <v>22</v>
      </c>
      <c r="D18" s="131"/>
      <c r="E18" s="131"/>
      <c r="F18" s="132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29" t="s">
        <v>22</v>
      </c>
      <c r="D19" s="129"/>
      <c r="E19" s="129"/>
      <c r="F19" s="130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29" t="s">
        <v>22</v>
      </c>
      <c r="D20" s="129"/>
      <c r="E20" s="129"/>
      <c r="F20" s="130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39" t="s">
        <v>22</v>
      </c>
      <c r="D21" s="139"/>
      <c r="E21" s="139"/>
      <c r="F21" s="14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1" t="s">
        <v>22</v>
      </c>
      <c r="D22" s="142"/>
      <c r="E22" s="142"/>
      <c r="F22" s="14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4" t="s">
        <v>22</v>
      </c>
      <c r="D23" s="134"/>
      <c r="E23" s="134"/>
      <c r="F23" s="13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4" t="s">
        <v>22</v>
      </c>
      <c r="D24" s="134"/>
      <c r="E24" s="134"/>
      <c r="F24" s="13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36" t="s">
        <v>32</v>
      </c>
      <c r="D25" s="137"/>
      <c r="E25" s="137"/>
      <c r="F25" s="13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4" t="s">
        <v>22</v>
      </c>
      <c r="D26" s="134"/>
      <c r="E26" s="134"/>
      <c r="F26" s="13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4" t="s">
        <v>22</v>
      </c>
      <c r="D27" s="134"/>
      <c r="E27" s="134"/>
      <c r="F27" s="13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3" t="s">
        <v>32</v>
      </c>
      <c r="D28" s="147"/>
      <c r="E28" s="147"/>
      <c r="F28" s="14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4" t="s">
        <v>22</v>
      </c>
      <c r="D29" s="134"/>
      <c r="E29" s="134"/>
      <c r="F29" s="13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4" t="s">
        <v>22</v>
      </c>
      <c r="D30" s="134"/>
      <c r="E30" s="134"/>
      <c r="F30" s="13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4" t="s">
        <v>22</v>
      </c>
      <c r="D31" s="134"/>
      <c r="E31" s="134"/>
      <c r="F31" s="13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4" t="s">
        <v>22</v>
      </c>
      <c r="D32" s="134"/>
      <c r="E32" s="134"/>
      <c r="F32" s="13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4" t="s">
        <v>22</v>
      </c>
      <c r="D33" s="134"/>
      <c r="E33" s="134"/>
      <c r="F33" s="13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4" t="s">
        <v>22</v>
      </c>
      <c r="D34" s="134"/>
      <c r="E34" s="134"/>
      <c r="F34" s="13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3" t="s">
        <v>32</v>
      </c>
      <c r="D35" s="147"/>
      <c r="E35" s="147"/>
      <c r="F35" s="14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1" t="s">
        <v>35</v>
      </c>
      <c r="D36" s="131"/>
      <c r="E36" s="131"/>
      <c r="F36" s="13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4" t="s">
        <v>22</v>
      </c>
      <c r="D37" s="134"/>
      <c r="E37" s="134"/>
      <c r="F37" s="13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0" t="s">
        <v>22</v>
      </c>
      <c r="D38" s="150"/>
      <c r="E38" s="150"/>
      <c r="F38" s="151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45" t="s">
        <v>31</v>
      </c>
      <c r="D40" s="146"/>
      <c r="E40" s="145">
        <f xml:space="preserve"> K40</f>
        <v>33</v>
      </c>
      <c r="F40" s="149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52" t="s">
        <v>8</v>
      </c>
      <c r="C3" s="152"/>
      <c r="D3" s="152"/>
      <c r="E3" s="152"/>
      <c r="W3" s="33">
        <v>1</v>
      </c>
      <c r="X3" s="33">
        <v>28</v>
      </c>
    </row>
    <row r="4" spans="1:24" ht="21" x14ac:dyDescent="0.25">
      <c r="A4" s="36">
        <f>A3/17</f>
        <v>24</v>
      </c>
      <c r="B4" s="152" t="s">
        <v>6</v>
      </c>
      <c r="C4" s="152"/>
      <c r="D4" s="152"/>
      <c r="E4" s="15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52" t="s">
        <v>9</v>
      </c>
      <c r="C6" s="152"/>
      <c r="D6" s="152"/>
      <c r="E6" s="15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52" t="s">
        <v>6</v>
      </c>
      <c r="C7" s="152"/>
      <c r="D7" s="152"/>
      <c r="E7" s="15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52" t="s">
        <v>13</v>
      </c>
      <c r="C9" s="152"/>
      <c r="D9" s="152"/>
      <c r="E9" s="15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52" t="s">
        <v>6</v>
      </c>
      <c r="C10" s="152"/>
      <c r="D10" s="152"/>
      <c r="E10" s="15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43886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7" t="s">
        <v>37</v>
      </c>
      <c r="B1" s="118"/>
      <c r="C1" s="118"/>
      <c r="D1" s="118"/>
      <c r="E1" s="118"/>
      <c r="F1" s="119"/>
      <c r="G1" s="67"/>
      <c r="H1" s="125">
        <f ca="1">TODAY()</f>
        <v>43886</v>
      </c>
      <c r="I1" s="126"/>
    </row>
    <row r="2" spans="1:12" ht="12.75" customHeight="1" thickBot="1" x14ac:dyDescent="0.45">
      <c r="A2" s="161"/>
      <c r="B2" s="161"/>
      <c r="C2" s="161"/>
      <c r="D2" s="161"/>
      <c r="E2" s="161"/>
      <c r="F2" s="16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14" t="s">
        <v>2</v>
      </c>
      <c r="D3" s="114"/>
      <c r="E3" s="114"/>
      <c r="F3" s="115"/>
      <c r="G3" s="68"/>
      <c r="H3" s="116" t="s">
        <v>3</v>
      </c>
      <c r="I3" s="115"/>
      <c r="J3" s="62"/>
      <c r="K3" s="24" t="s">
        <v>5</v>
      </c>
    </row>
    <row r="4" spans="1:12" ht="12.75" customHeight="1" thickBot="1" x14ac:dyDescent="0.3">
      <c r="A4" s="160"/>
      <c r="B4" s="160"/>
      <c r="C4" s="160"/>
      <c r="D4" s="160"/>
      <c r="E4" s="160"/>
      <c r="F4" s="160"/>
      <c r="G4" s="160"/>
      <c r="H4" s="160"/>
      <c r="I4" s="160"/>
    </row>
    <row r="5" spans="1:12" ht="21" x14ac:dyDescent="0.25">
      <c r="A5" s="75">
        <v>1</v>
      </c>
      <c r="B5" s="3">
        <v>15</v>
      </c>
      <c r="C5" s="120" t="s">
        <v>39</v>
      </c>
      <c r="D5" s="121"/>
      <c r="E5" s="121"/>
      <c r="F5" s="122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23" t="s">
        <v>40</v>
      </c>
      <c r="D6" s="123"/>
      <c r="E6" s="123"/>
      <c r="F6" s="124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1" t="s">
        <v>39</v>
      </c>
      <c r="D7" s="131"/>
      <c r="E7" s="131"/>
      <c r="F7" s="132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1" t="s">
        <v>39</v>
      </c>
      <c r="D8" s="131"/>
      <c r="E8" s="131"/>
      <c r="F8" s="132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3" t="s">
        <v>39</v>
      </c>
      <c r="D9" s="134"/>
      <c r="E9" s="134"/>
      <c r="F9" s="135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36" t="s">
        <v>39</v>
      </c>
      <c r="D10" s="137"/>
      <c r="E10" s="137"/>
      <c r="F10" s="138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36" t="s">
        <v>41</v>
      </c>
      <c r="D11" s="137"/>
      <c r="E11" s="137"/>
      <c r="F11" s="138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1" t="s">
        <v>39</v>
      </c>
      <c r="D12" s="129"/>
      <c r="E12" s="129"/>
      <c r="F12" s="130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1" t="s">
        <v>39</v>
      </c>
      <c r="D13" s="129"/>
      <c r="E13" s="129"/>
      <c r="F13" s="130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1" t="s">
        <v>39</v>
      </c>
      <c r="D14" s="131"/>
      <c r="E14" s="131"/>
      <c r="F14" s="132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23" t="s">
        <v>39</v>
      </c>
      <c r="D15" s="123"/>
      <c r="E15" s="123"/>
      <c r="F15" s="124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23" t="s">
        <v>39</v>
      </c>
      <c r="D16" s="123"/>
      <c r="E16" s="123"/>
      <c r="F16" s="124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1" t="s">
        <v>43</v>
      </c>
      <c r="D17" s="129"/>
      <c r="E17" s="129"/>
      <c r="F17" s="130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36" t="s">
        <v>41</v>
      </c>
      <c r="D18" s="137"/>
      <c r="E18" s="137"/>
      <c r="F18" s="138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1" t="s">
        <v>46</v>
      </c>
      <c r="D19" s="131"/>
      <c r="E19" s="131"/>
      <c r="F19" s="132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1" t="s">
        <v>39</v>
      </c>
      <c r="D20" s="131"/>
      <c r="E20" s="131"/>
      <c r="F20" s="132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55" t="s">
        <v>39</v>
      </c>
      <c r="D21" s="155"/>
      <c r="E21" s="155"/>
      <c r="F21" s="15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57" t="s">
        <v>39</v>
      </c>
      <c r="D22" s="158"/>
      <c r="E22" s="158"/>
      <c r="F22" s="15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36" t="s">
        <v>39</v>
      </c>
      <c r="D23" s="137"/>
      <c r="E23" s="137"/>
      <c r="F23" s="13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36" t="s">
        <v>39</v>
      </c>
      <c r="D24" s="137"/>
      <c r="E24" s="137"/>
      <c r="F24" s="13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36" t="s">
        <v>39</v>
      </c>
      <c r="D25" s="137"/>
      <c r="E25" s="137"/>
      <c r="F25" s="13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3" t="s">
        <v>39</v>
      </c>
      <c r="D26" s="147"/>
      <c r="E26" s="147"/>
      <c r="F26" s="14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3" t="s">
        <v>39</v>
      </c>
      <c r="D27" s="147"/>
      <c r="E27" s="147"/>
      <c r="F27" s="14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3" t="s">
        <v>39</v>
      </c>
      <c r="D28" s="147"/>
      <c r="E28" s="147"/>
      <c r="F28" s="14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3" t="s">
        <v>39</v>
      </c>
      <c r="D29" s="147"/>
      <c r="E29" s="147"/>
      <c r="F29" s="14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36" t="s">
        <v>41</v>
      </c>
      <c r="D30" s="137"/>
      <c r="E30" s="137"/>
      <c r="F30" s="13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3" t="s">
        <v>48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3" t="s">
        <v>40</v>
      </c>
      <c r="D32" s="147"/>
      <c r="E32" s="147"/>
      <c r="F32" s="14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3" t="s">
        <v>39</v>
      </c>
      <c r="D33" s="147"/>
      <c r="E33" s="147"/>
      <c r="F33" s="14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3" t="s">
        <v>40</v>
      </c>
      <c r="D34" s="147"/>
      <c r="E34" s="147"/>
      <c r="F34" s="14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3" t="s">
        <v>39</v>
      </c>
      <c r="D35" s="147"/>
      <c r="E35" s="147"/>
      <c r="F35" s="14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1" t="s">
        <v>39</v>
      </c>
      <c r="D36" s="131"/>
      <c r="E36" s="131"/>
      <c r="F36" s="13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3" t="s">
        <v>39</v>
      </c>
      <c r="D37" s="147"/>
      <c r="E37" s="147"/>
      <c r="F37" s="14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53" t="s">
        <v>39</v>
      </c>
      <c r="D38" s="153"/>
      <c r="E38" s="153"/>
      <c r="F38" s="154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45" t="s">
        <v>31</v>
      </c>
      <c r="D40" s="146"/>
      <c r="E40" s="145">
        <f xml:space="preserve"> K40</f>
        <v>26</v>
      </c>
      <c r="F40" s="149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52" t="s">
        <v>8</v>
      </c>
      <c r="C3" s="152"/>
      <c r="D3" s="152"/>
      <c r="E3" s="15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52" t="s">
        <v>6</v>
      </c>
      <c r="C4" s="152"/>
      <c r="D4" s="152"/>
      <c r="E4" s="15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52" t="s">
        <v>9</v>
      </c>
      <c r="C6" s="152"/>
      <c r="D6" s="152"/>
      <c r="E6" s="15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52" t="s">
        <v>6</v>
      </c>
      <c r="C7" s="152"/>
      <c r="D7" s="152"/>
      <c r="E7" s="15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52" t="s">
        <v>38</v>
      </c>
      <c r="C9" s="152"/>
      <c r="D9" s="152"/>
      <c r="E9" s="15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52" t="s">
        <v>6</v>
      </c>
      <c r="C10" s="152"/>
      <c r="D10" s="152"/>
      <c r="E10" s="15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43886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7" t="s">
        <v>54</v>
      </c>
      <c r="B1" s="118"/>
      <c r="C1" s="118"/>
      <c r="D1" s="118"/>
      <c r="E1" s="118"/>
      <c r="F1" s="119"/>
      <c r="G1" s="67"/>
      <c r="H1" s="125">
        <f ca="1">TODAY()</f>
        <v>43886</v>
      </c>
      <c r="I1" s="126"/>
    </row>
    <row r="2" spans="1:12" ht="7.5" customHeight="1" thickBot="1" x14ac:dyDescent="0.45">
      <c r="A2" s="161"/>
      <c r="B2" s="161"/>
      <c r="C2" s="161"/>
      <c r="D2" s="161"/>
      <c r="E2" s="161"/>
      <c r="F2" s="16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14" t="s">
        <v>2</v>
      </c>
      <c r="D3" s="114"/>
      <c r="E3" s="114"/>
      <c r="F3" s="115"/>
      <c r="G3" s="68"/>
      <c r="H3" s="116" t="s">
        <v>3</v>
      </c>
      <c r="I3" s="115"/>
      <c r="J3" s="62"/>
      <c r="K3" s="24" t="s">
        <v>5</v>
      </c>
    </row>
    <row r="4" spans="1:12" ht="3.75" customHeight="1" thickBot="1" x14ac:dyDescent="0.3">
      <c r="A4" s="160"/>
      <c r="B4" s="160"/>
      <c r="C4" s="160"/>
      <c r="D4" s="160"/>
      <c r="E4" s="160"/>
      <c r="F4" s="160"/>
      <c r="G4" s="160"/>
      <c r="H4" s="160"/>
      <c r="I4" s="160"/>
    </row>
    <row r="5" spans="1:12" ht="21" x14ac:dyDescent="0.25">
      <c r="A5" s="75">
        <v>1</v>
      </c>
      <c r="B5" s="3">
        <v>23</v>
      </c>
      <c r="C5" s="120" t="s">
        <v>44</v>
      </c>
      <c r="D5" s="121"/>
      <c r="E5" s="121"/>
      <c r="F5" s="122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23" t="s">
        <v>14</v>
      </c>
      <c r="D6" s="123"/>
      <c r="E6" s="123"/>
      <c r="F6" s="124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1" t="s">
        <v>39</v>
      </c>
      <c r="D7" s="131"/>
      <c r="E7" s="131"/>
      <c r="F7" s="132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1" t="s">
        <v>56</v>
      </c>
      <c r="D8" s="131"/>
      <c r="E8" s="131"/>
      <c r="F8" s="132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3" t="s">
        <v>57</v>
      </c>
      <c r="D9" s="134"/>
      <c r="E9" s="134"/>
      <c r="F9" s="135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36" t="s">
        <v>39</v>
      </c>
      <c r="D10" s="137"/>
      <c r="E10" s="137"/>
      <c r="F10" s="138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36" t="s">
        <v>45</v>
      </c>
      <c r="D11" s="137"/>
      <c r="E11" s="137"/>
      <c r="F11" s="138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1" t="s">
        <v>39</v>
      </c>
      <c r="D12" s="129"/>
      <c r="E12" s="129"/>
      <c r="F12" s="130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1" t="s">
        <v>39</v>
      </c>
      <c r="D13" s="129"/>
      <c r="E13" s="129"/>
      <c r="F13" s="13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3" t="s">
        <v>57</v>
      </c>
      <c r="D14" s="134"/>
      <c r="E14" s="134"/>
      <c r="F14" s="13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23" t="s">
        <v>39</v>
      </c>
      <c r="D15" s="123"/>
      <c r="E15" s="123"/>
      <c r="F15" s="12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23" t="s">
        <v>39</v>
      </c>
      <c r="D16" s="123"/>
      <c r="E16" s="123"/>
      <c r="F16" s="12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1" t="s">
        <v>39</v>
      </c>
      <c r="D17" s="129"/>
      <c r="E17" s="129"/>
      <c r="F17" s="13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1" t="s">
        <v>56</v>
      </c>
      <c r="D18" s="131"/>
      <c r="E18" s="131"/>
      <c r="F18" s="13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1" t="s">
        <v>58</v>
      </c>
      <c r="D19" s="131"/>
      <c r="E19" s="131"/>
      <c r="F19" s="13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1" t="s">
        <v>44</v>
      </c>
      <c r="D20" s="131"/>
      <c r="E20" s="131"/>
      <c r="F20" s="13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55" t="s">
        <v>39</v>
      </c>
      <c r="D21" s="155"/>
      <c r="E21" s="155"/>
      <c r="F21" s="15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57" t="s">
        <v>59</v>
      </c>
      <c r="D22" s="158"/>
      <c r="E22" s="158"/>
      <c r="F22" s="15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36" t="s">
        <v>39</v>
      </c>
      <c r="D23" s="137"/>
      <c r="E23" s="137"/>
      <c r="F23" s="13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36" t="s">
        <v>44</v>
      </c>
      <c r="D24" s="137"/>
      <c r="E24" s="137"/>
      <c r="F24" s="13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36" t="s">
        <v>39</v>
      </c>
      <c r="D25" s="137"/>
      <c r="E25" s="137"/>
      <c r="F25" s="13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3" t="s">
        <v>39</v>
      </c>
      <c r="D26" s="147"/>
      <c r="E26" s="147"/>
      <c r="F26" s="14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3" t="s">
        <v>39</v>
      </c>
      <c r="D27" s="147"/>
      <c r="E27" s="147"/>
      <c r="F27" s="14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3" t="s">
        <v>39</v>
      </c>
      <c r="D28" s="147"/>
      <c r="E28" s="147"/>
      <c r="F28" s="14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3" t="s">
        <v>39</v>
      </c>
      <c r="D29" s="147"/>
      <c r="E29" s="147"/>
      <c r="F29" s="14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36" t="s">
        <v>39</v>
      </c>
      <c r="D30" s="137"/>
      <c r="E30" s="137"/>
      <c r="F30" s="13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3" t="s">
        <v>39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3" t="s">
        <v>39</v>
      </c>
      <c r="D32" s="147"/>
      <c r="E32" s="147"/>
      <c r="F32" s="14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3" t="s">
        <v>39</v>
      </c>
      <c r="D33" s="147"/>
      <c r="E33" s="147"/>
      <c r="F33" s="14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3" t="s">
        <v>39</v>
      </c>
      <c r="D34" s="147"/>
      <c r="E34" s="147"/>
      <c r="F34" s="14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3" t="s">
        <v>39</v>
      </c>
      <c r="D35" s="147"/>
      <c r="E35" s="147"/>
      <c r="F35" s="14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1" t="s">
        <v>39</v>
      </c>
      <c r="D36" s="131"/>
      <c r="E36" s="131"/>
      <c r="F36" s="13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3" t="s">
        <v>45</v>
      </c>
      <c r="D37" s="147"/>
      <c r="E37" s="147"/>
      <c r="F37" s="14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53" t="s">
        <v>39</v>
      </c>
      <c r="D38" s="153"/>
      <c r="E38" s="153"/>
      <c r="F38" s="154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45" t="s">
        <v>31</v>
      </c>
      <c r="D40" s="146"/>
      <c r="E40" s="145">
        <f xml:space="preserve"> K40</f>
        <v>19</v>
      </c>
      <c r="F40" s="149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52" t="s">
        <v>8</v>
      </c>
      <c r="C3" s="152"/>
      <c r="D3" s="152"/>
      <c r="E3" s="152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52" t="s">
        <v>6</v>
      </c>
      <c r="C4" s="152"/>
      <c r="D4" s="152"/>
      <c r="E4" s="15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52" t="s">
        <v>9</v>
      </c>
      <c r="C6" s="152"/>
      <c r="D6" s="152"/>
      <c r="E6" s="152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52" t="s">
        <v>6</v>
      </c>
      <c r="C7" s="152"/>
      <c r="D7" s="152"/>
      <c r="E7" s="15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52" t="s">
        <v>55</v>
      </c>
      <c r="C9" s="152"/>
      <c r="D9" s="152"/>
      <c r="E9" s="152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52" t="s">
        <v>6</v>
      </c>
      <c r="C10" s="152"/>
      <c r="D10" s="152"/>
      <c r="E10" s="15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43886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14" activePane="bottomLeft" state="frozen"/>
      <selection pane="bottomLeft" activeCell="E29" sqref="E29:H29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</cols>
  <sheetData>
    <row r="1" spans="1:14" ht="27" thickBot="1" x14ac:dyDescent="0.45">
      <c r="A1" s="117" t="s">
        <v>71</v>
      </c>
      <c r="B1" s="119"/>
      <c r="C1" s="117" t="s">
        <v>60</v>
      </c>
      <c r="D1" s="118"/>
      <c r="E1" s="118"/>
      <c r="F1" s="118"/>
      <c r="G1" s="118"/>
      <c r="H1" s="119"/>
      <c r="I1" s="67"/>
      <c r="J1" s="125">
        <f ca="1">TODAY()</f>
        <v>43886</v>
      </c>
      <c r="K1" s="126"/>
    </row>
    <row r="2" spans="1:14" ht="7.5" customHeight="1" thickBot="1" x14ac:dyDescent="0.45">
      <c r="C2" s="161"/>
      <c r="D2" s="161"/>
      <c r="E2" s="161"/>
      <c r="F2" s="161"/>
      <c r="G2" s="161"/>
      <c r="H2" s="161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14" t="s">
        <v>2</v>
      </c>
      <c r="F3" s="114"/>
      <c r="G3" s="114"/>
      <c r="H3" s="115"/>
      <c r="I3" s="68"/>
      <c r="J3" s="116" t="s">
        <v>66</v>
      </c>
      <c r="K3" s="115"/>
      <c r="L3" s="62"/>
      <c r="M3" s="24" t="s">
        <v>5</v>
      </c>
    </row>
    <row r="4" spans="1:14" ht="3.75" customHeight="1" thickBot="1" x14ac:dyDescent="0.3">
      <c r="A4" s="89"/>
      <c r="B4" s="89"/>
      <c r="C4" s="160"/>
      <c r="D4" s="160"/>
      <c r="E4" s="160"/>
      <c r="F4" s="160"/>
      <c r="G4" s="160"/>
      <c r="H4" s="160"/>
      <c r="I4" s="160"/>
      <c r="J4" s="160"/>
      <c r="K4" s="160"/>
    </row>
    <row r="5" spans="1:14" ht="21" x14ac:dyDescent="0.25">
      <c r="A5" s="95" t="s">
        <v>14</v>
      </c>
      <c r="B5" s="3">
        <v>21</v>
      </c>
      <c r="C5" s="92">
        <v>1</v>
      </c>
      <c r="D5" s="3">
        <v>30</v>
      </c>
      <c r="E5" s="120" t="s">
        <v>39</v>
      </c>
      <c r="F5" s="121"/>
      <c r="G5" s="121"/>
      <c r="H5" s="122"/>
      <c r="I5" s="63"/>
      <c r="J5" s="95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23" t="s">
        <v>39</v>
      </c>
      <c r="F6" s="123"/>
      <c r="G6" s="123"/>
      <c r="H6" s="124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31" t="s">
        <v>63</v>
      </c>
      <c r="F7" s="131"/>
      <c r="G7" s="131"/>
      <c r="H7" s="132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31" t="s">
        <v>45</v>
      </c>
      <c r="F8" s="131"/>
      <c r="G8" s="131"/>
      <c r="H8" s="132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33" t="s">
        <v>28</v>
      </c>
      <c r="F9" s="134"/>
      <c r="G9" s="134"/>
      <c r="H9" s="135"/>
      <c r="I9" s="65"/>
      <c r="J9" s="103" t="s">
        <v>42</v>
      </c>
      <c r="K9" s="7"/>
      <c r="M9" s="25"/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36" t="s">
        <v>16</v>
      </c>
      <c r="F10" s="137"/>
      <c r="G10" s="137"/>
      <c r="H10" s="138"/>
      <c r="I10" s="65"/>
      <c r="J10" s="103" t="s">
        <v>44</v>
      </c>
      <c r="K10" s="7"/>
      <c r="M10" s="25"/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36" t="s">
        <v>63</v>
      </c>
      <c r="F11" s="137"/>
      <c r="G11" s="137"/>
      <c r="H11" s="138"/>
      <c r="I11" s="65"/>
      <c r="J11" s="103" t="s">
        <v>15</v>
      </c>
      <c r="K11" s="7"/>
      <c r="M11" s="25"/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31" t="s">
        <v>39</v>
      </c>
      <c r="F12" s="129"/>
      <c r="G12" s="129"/>
      <c r="H12" s="130"/>
      <c r="I12" s="65"/>
      <c r="J12" s="103" t="s">
        <v>63</v>
      </c>
      <c r="K12" s="7">
        <v>750000</v>
      </c>
      <c r="M12" s="25">
        <v>3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31" t="s">
        <v>72</v>
      </c>
      <c r="F13" s="129"/>
      <c r="G13" s="129"/>
      <c r="H13" s="130"/>
      <c r="I13" s="65"/>
      <c r="J13" s="103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33" t="s">
        <v>39</v>
      </c>
      <c r="F14" s="134"/>
      <c r="G14" s="134"/>
      <c r="H14" s="135"/>
      <c r="I14" s="65"/>
      <c r="J14" s="103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23" t="s">
        <v>39</v>
      </c>
      <c r="F15" s="123"/>
      <c r="G15" s="123"/>
      <c r="H15" s="124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26</v>
      </c>
      <c r="C16" s="92">
        <v>12</v>
      </c>
      <c r="D16" s="83">
        <v>34</v>
      </c>
      <c r="E16" s="123" t="s">
        <v>39</v>
      </c>
      <c r="F16" s="123"/>
      <c r="G16" s="123"/>
      <c r="H16" s="124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31" t="s">
        <v>39</v>
      </c>
      <c r="F17" s="129"/>
      <c r="G17" s="129"/>
      <c r="H17" s="130"/>
      <c r="I17" s="65"/>
      <c r="J17" s="103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31" t="s">
        <v>16</v>
      </c>
      <c r="F18" s="131"/>
      <c r="G18" s="131"/>
      <c r="H18" s="132"/>
      <c r="I18" s="65"/>
      <c r="J18" s="103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31" t="s">
        <v>63</v>
      </c>
      <c r="F19" s="131"/>
      <c r="G19" s="131"/>
      <c r="H19" s="132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31" t="s">
        <v>39</v>
      </c>
      <c r="F20" s="131"/>
      <c r="G20" s="131"/>
      <c r="H20" s="132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55" t="s">
        <v>14</v>
      </c>
      <c r="F21" s="155"/>
      <c r="G21" s="155"/>
      <c r="H21" s="15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57" t="s">
        <v>39</v>
      </c>
      <c r="F22" s="158"/>
      <c r="G22" s="158"/>
      <c r="H22" s="15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36" t="s">
        <v>39</v>
      </c>
      <c r="F23" s="137"/>
      <c r="G23" s="137"/>
      <c r="H23" s="138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36" t="s">
        <v>39</v>
      </c>
      <c r="F24" s="137"/>
      <c r="G24" s="137"/>
      <c r="H24" s="138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111">
        <v>23</v>
      </c>
      <c r="E25" s="136" t="s">
        <v>19</v>
      </c>
      <c r="F25" s="137"/>
      <c r="G25" s="137"/>
      <c r="H25" s="138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112">
        <v>32</v>
      </c>
      <c r="E26" s="133" t="s">
        <v>39</v>
      </c>
      <c r="F26" s="147"/>
      <c r="G26" s="147"/>
      <c r="H26" s="148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109">
        <v>23</v>
      </c>
      <c r="D27" s="113">
        <v>30</v>
      </c>
      <c r="E27" s="133" t="s">
        <v>39</v>
      </c>
      <c r="F27" s="147"/>
      <c r="G27" s="147"/>
      <c r="H27" s="148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82"/>
      <c r="E28" s="133"/>
      <c r="F28" s="147"/>
      <c r="G28" s="147"/>
      <c r="H28" s="148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82"/>
      <c r="E29" s="133"/>
      <c r="F29" s="147"/>
      <c r="G29" s="147"/>
      <c r="H29" s="148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82"/>
      <c r="E30" s="136"/>
      <c r="F30" s="137"/>
      <c r="G30" s="137"/>
      <c r="H30" s="138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82"/>
      <c r="E31" s="133"/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82"/>
      <c r="E32" s="133"/>
      <c r="F32" s="147"/>
      <c r="G32" s="147"/>
      <c r="H32" s="148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82"/>
      <c r="E33" s="133"/>
      <c r="F33" s="147"/>
      <c r="G33" s="147"/>
      <c r="H33" s="148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87">
        <v>30</v>
      </c>
      <c r="D34" s="82"/>
      <c r="E34" s="133"/>
      <c r="F34" s="147"/>
      <c r="G34" s="147"/>
      <c r="H34" s="148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33"/>
      <c r="F35" s="147"/>
      <c r="G35" s="147"/>
      <c r="H35" s="148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31"/>
      <c r="F36" s="131"/>
      <c r="G36" s="131"/>
      <c r="H36" s="132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33"/>
      <c r="F37" s="147"/>
      <c r="G37" s="147"/>
      <c r="H37" s="14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53"/>
      <c r="F38" s="153"/>
      <c r="G38" s="153"/>
      <c r="H38" s="154"/>
      <c r="I38" s="65"/>
      <c r="J38" s="6"/>
      <c r="K38" s="8"/>
      <c r="M38" s="32"/>
      <c r="N38" s="42">
        <f>SUM(D22:D38)</f>
        <v>180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345</v>
      </c>
      <c r="C40" s="1" t="s">
        <v>70</v>
      </c>
      <c r="D40" s="2">
        <f>SUM(D5:D38)</f>
        <v>672</v>
      </c>
      <c r="E40" s="145"/>
      <c r="F40" s="162"/>
      <c r="G40" s="162"/>
      <c r="H40" s="149"/>
      <c r="I40" s="66"/>
      <c r="J40" s="96" t="s">
        <v>30</v>
      </c>
      <c r="K40" s="9">
        <f>SUM(K5:K38)</f>
        <v>3250000</v>
      </c>
      <c r="M40" s="26">
        <f>SUM(M5:M38)</f>
        <v>13</v>
      </c>
      <c r="N40" s="42">
        <f>SUM(N5:N39)</f>
        <v>687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3250000</v>
      </c>
    </row>
  </sheetData>
  <sheetProtection algorithmName="SHA-512" hashValue="xiEwE2BjEVWVLGchHiC/IbhnFTV8KfreDfZtmWQdbzH4vKi7+7rb2NFJ+PqUlG3bTh1WiTpKi6ndJ/3yW2rA3A==" saltValue="WXpznTFXQwVuu47cj29SYQ==" spinCount="100000" sheet="1" objects="1" scenarios="1"/>
  <sortState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2020-02-25T06:40:42Z</dcterms:modified>
</cp:coreProperties>
</file>