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37965788-0004-4470-BF6E-22154C1761AF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<sst xmlns="http://schemas.openxmlformats.org/spreadsheetml/2006/main" count="262" uniqueCount="73">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</sst>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6" t="s">
        <v>10</v>
      </c>
      <c r="B1" s="117"/>
      <c r="C1" s="117"/>
      <c r="D1" s="117"/>
      <c r="E1" s="117"/>
      <c r="F1" s="118"/>
      <c r="G1" s="10"/>
      <c r="H1" s="124">
        <f ca="1">TODAY()</f>
        <v>43877</v>
      </c>
      <c r="I1" s="12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13" t="s">
        <v>2</v>
      </c>
      <c r="D3" s="113"/>
      <c r="E3" s="113"/>
      <c r="F3" s="114"/>
      <c r="G3" s="19"/>
      <c r="H3" s="115" t="s">
        <v>3</v>
      </c>
      <c r="I3" s="114"/>
      <c r="J3" s="27"/>
      <c r="K3" s="24" t="s">
        <v>5</v>
      </c>
    </row>
    <row r="4" spans="1:12" ht="6" customHeight="1" thickBot="1" x14ac:dyDescent="0.3">
      <c r="A4" s="126"/>
      <c r="B4" s="126"/>
      <c r="C4" s="126"/>
      <c r="D4" s="126"/>
      <c r="E4" s="126"/>
      <c r="F4" s="126"/>
      <c r="G4" s="126"/>
      <c r="H4" s="126"/>
      <c r="I4" s="127"/>
      <c r="J4" s="28"/>
    </row>
    <row r="5" spans="1:12" ht="21" x14ac:dyDescent="0.25">
      <c r="A5" s="20">
        <v>1</v>
      </c>
      <c r="B5" s="3">
        <v>26</v>
      </c>
      <c r="C5" s="119" t="s">
        <v>12</v>
      </c>
      <c r="D5" s="120"/>
      <c r="E5" s="120"/>
      <c r="F5" s="12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22" t="s">
        <v>21</v>
      </c>
      <c r="D6" s="122"/>
      <c r="E6" s="122"/>
      <c r="F6" s="123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28" t="s">
        <v>22</v>
      </c>
      <c r="D7" s="128"/>
      <c r="E7" s="128"/>
      <c r="F7" s="129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0" t="s">
        <v>23</v>
      </c>
      <c r="D8" s="130"/>
      <c r="E8" s="130"/>
      <c r="F8" s="13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2" t="s">
        <v>24</v>
      </c>
      <c r="D9" s="133"/>
      <c r="E9" s="133"/>
      <c r="F9" s="134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35" t="s">
        <v>29</v>
      </c>
      <c r="D10" s="136"/>
      <c r="E10" s="136"/>
      <c r="F10" s="137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35" t="s">
        <v>29</v>
      </c>
      <c r="D11" s="136"/>
      <c r="E11" s="136"/>
      <c r="F11" s="137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28" t="s">
        <v>22</v>
      </c>
      <c r="D12" s="128"/>
      <c r="E12" s="128"/>
      <c r="F12" s="129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28" t="s">
        <v>22</v>
      </c>
      <c r="D13" s="128"/>
      <c r="E13" s="128"/>
      <c r="F13" s="129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28" t="s">
        <v>22</v>
      </c>
      <c r="D14" s="128"/>
      <c r="E14" s="128"/>
      <c r="F14" s="129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22" t="s">
        <v>32</v>
      </c>
      <c r="D15" s="122"/>
      <c r="E15" s="122"/>
      <c r="F15" s="123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22" t="s">
        <v>33</v>
      </c>
      <c r="D16" s="122"/>
      <c r="E16" s="122"/>
      <c r="F16" s="123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28" t="s">
        <v>22</v>
      </c>
      <c r="D17" s="128"/>
      <c r="E17" s="128"/>
      <c r="F17" s="129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0" t="s">
        <v>22</v>
      </c>
      <c r="D18" s="130"/>
      <c r="E18" s="130"/>
      <c r="F18" s="13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28" t="s">
        <v>22</v>
      </c>
      <c r="D19" s="128"/>
      <c r="E19" s="128"/>
      <c r="F19" s="129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28" t="s">
        <v>22</v>
      </c>
      <c r="D20" s="128"/>
      <c r="E20" s="128"/>
      <c r="F20" s="129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38" t="s">
        <v>22</v>
      </c>
      <c r="D21" s="138"/>
      <c r="E21" s="138"/>
      <c r="F21" s="139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0" t="s">
        <v>22</v>
      </c>
      <c r="D22" s="141"/>
      <c r="E22" s="141"/>
      <c r="F22" s="142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3" t="s">
        <v>22</v>
      </c>
      <c r="D23" s="133"/>
      <c r="E23" s="133"/>
      <c r="F23" s="13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3" t="s">
        <v>22</v>
      </c>
      <c r="D24" s="133"/>
      <c r="E24" s="133"/>
      <c r="F24" s="13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35" t="s">
        <v>32</v>
      </c>
      <c r="D25" s="136"/>
      <c r="E25" s="136"/>
      <c r="F25" s="13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3" t="s">
        <v>22</v>
      </c>
      <c r="D26" s="133"/>
      <c r="E26" s="133"/>
      <c r="F26" s="13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3" t="s">
        <v>22</v>
      </c>
      <c r="D27" s="133"/>
      <c r="E27" s="133"/>
      <c r="F27" s="13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2" t="s">
        <v>32</v>
      </c>
      <c r="D28" s="146"/>
      <c r="E28" s="146"/>
      <c r="F28" s="14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3" t="s">
        <v>22</v>
      </c>
      <c r="D29" s="133"/>
      <c r="E29" s="133"/>
      <c r="F29" s="13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3" t="s">
        <v>22</v>
      </c>
      <c r="D30" s="133"/>
      <c r="E30" s="133"/>
      <c r="F30" s="13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3" t="s">
        <v>22</v>
      </c>
      <c r="D31" s="133"/>
      <c r="E31" s="133"/>
      <c r="F31" s="13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3" t="s">
        <v>22</v>
      </c>
      <c r="D32" s="133"/>
      <c r="E32" s="133"/>
      <c r="F32" s="13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3" t="s">
        <v>22</v>
      </c>
      <c r="D33" s="133"/>
      <c r="E33" s="133"/>
      <c r="F33" s="13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3" t="s">
        <v>22</v>
      </c>
      <c r="D34" s="133"/>
      <c r="E34" s="133"/>
      <c r="F34" s="13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2" t="s">
        <v>32</v>
      </c>
      <c r="D35" s="146"/>
      <c r="E35" s="146"/>
      <c r="F35" s="14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0" t="s">
        <v>35</v>
      </c>
      <c r="D36" s="130"/>
      <c r="E36" s="130"/>
      <c r="F36" s="13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3" t="s">
        <v>22</v>
      </c>
      <c r="D37" s="133"/>
      <c r="E37" s="133"/>
      <c r="F37" s="13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9" t="s">
        <v>22</v>
      </c>
      <c r="D38" s="149"/>
      <c r="E38" s="149"/>
      <c r="F38" s="15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44" t="s">
        <v>31</v>
      </c>
      <c r="D40" s="145"/>
      <c r="E40" s="144">
        <f xml:space="preserve"> K40</f>
        <v>33</v>
      </c>
      <c r="F40" s="14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51" t="s">
        <v>8</v>
      </c>
      <c r="C3" s="151"/>
      <c r="D3" s="151"/>
      <c r="E3" s="151"/>
      <c r="W3" s="33">
        <v>1</v>
      </c>
      <c r="X3" s="33">
        <v>28</v>
      </c>
    </row>
    <row r="4" spans="1:24" ht="21" x14ac:dyDescent="0.25">
      <c r="A4" s="36">
        <f>A3/17</f>
        <v>24</v>
      </c>
      <c r="B4" s="151" t="s">
        <v>6</v>
      </c>
      <c r="C4" s="151"/>
      <c r="D4" s="151"/>
      <c r="E4" s="15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51" t="s">
        <v>9</v>
      </c>
      <c r="C6" s="151"/>
      <c r="D6" s="151"/>
      <c r="E6" s="15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51" t="s">
        <v>6</v>
      </c>
      <c r="C7" s="151"/>
      <c r="D7" s="151"/>
      <c r="E7" s="15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51" t="s">
        <v>13</v>
      </c>
      <c r="C9" s="151"/>
      <c r="D9" s="151"/>
      <c r="E9" s="15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51" t="s">
        <v>6</v>
      </c>
      <c r="C10" s="151"/>
      <c r="D10" s="151"/>
      <c r="E10" s="15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43877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6" t="s">
        <v>37</v>
      </c>
      <c r="B1" s="117"/>
      <c r="C1" s="117"/>
      <c r="D1" s="117"/>
      <c r="E1" s="117"/>
      <c r="F1" s="118"/>
      <c r="G1" s="67"/>
      <c r="H1" s="124">
        <f ca="1">TODAY()</f>
        <v>43877</v>
      </c>
      <c r="I1" s="125"/>
    </row>
    <row r="2" spans="1:12" ht="12.75" customHeight="1" thickBot="1" x14ac:dyDescent="0.45">
      <c r="A2" s="160"/>
      <c r="B2" s="160"/>
      <c r="C2" s="160"/>
      <c r="D2" s="160"/>
      <c r="E2" s="160"/>
      <c r="F2" s="16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3" t="s">
        <v>2</v>
      </c>
      <c r="D3" s="113"/>
      <c r="E3" s="113"/>
      <c r="F3" s="114"/>
      <c r="G3" s="68"/>
      <c r="H3" s="115" t="s">
        <v>3</v>
      </c>
      <c r="I3" s="114"/>
      <c r="J3" s="62"/>
      <c r="K3" s="24" t="s">
        <v>5</v>
      </c>
    </row>
    <row r="4" spans="1:12" ht="12.75" customHeight="1" thickBot="1" x14ac:dyDescent="0.3">
      <c r="A4" s="159"/>
      <c r="B4" s="159"/>
      <c r="C4" s="159"/>
      <c r="D4" s="159"/>
      <c r="E4" s="159"/>
      <c r="F4" s="159"/>
      <c r="G4" s="159"/>
      <c r="H4" s="159"/>
      <c r="I4" s="159"/>
    </row>
    <row r="5" spans="1:12" ht="21" x14ac:dyDescent="0.25">
      <c r="A5" s="75">
        <v>1</v>
      </c>
      <c r="B5" s="3">
        <v>15</v>
      </c>
      <c r="C5" s="119" t="s">
        <v>39</v>
      </c>
      <c r="D5" s="120"/>
      <c r="E5" s="120"/>
      <c r="F5" s="12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22" t="s">
        <v>40</v>
      </c>
      <c r="D6" s="122"/>
      <c r="E6" s="122"/>
      <c r="F6" s="123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0" t="s">
        <v>39</v>
      </c>
      <c r="D7" s="130"/>
      <c r="E7" s="130"/>
      <c r="F7" s="13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0" t="s">
        <v>39</v>
      </c>
      <c r="D8" s="130"/>
      <c r="E8" s="130"/>
      <c r="F8" s="13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2" t="s">
        <v>39</v>
      </c>
      <c r="D9" s="133"/>
      <c r="E9" s="133"/>
      <c r="F9" s="134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35" t="s">
        <v>39</v>
      </c>
      <c r="D10" s="136"/>
      <c r="E10" s="136"/>
      <c r="F10" s="137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35" t="s">
        <v>41</v>
      </c>
      <c r="D11" s="136"/>
      <c r="E11" s="136"/>
      <c r="F11" s="137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0" t="s">
        <v>39</v>
      </c>
      <c r="D12" s="128"/>
      <c r="E12" s="128"/>
      <c r="F12" s="129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0" t="s">
        <v>39</v>
      </c>
      <c r="D13" s="128"/>
      <c r="E13" s="128"/>
      <c r="F13" s="129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0" t="s">
        <v>39</v>
      </c>
      <c r="D14" s="130"/>
      <c r="E14" s="130"/>
      <c r="F14" s="13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22" t="s">
        <v>39</v>
      </c>
      <c r="D15" s="122"/>
      <c r="E15" s="122"/>
      <c r="F15" s="123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22" t="s">
        <v>39</v>
      </c>
      <c r="D16" s="122"/>
      <c r="E16" s="122"/>
      <c r="F16" s="123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0" t="s">
        <v>43</v>
      </c>
      <c r="D17" s="128"/>
      <c r="E17" s="128"/>
      <c r="F17" s="129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35" t="s">
        <v>41</v>
      </c>
      <c r="D18" s="136"/>
      <c r="E18" s="136"/>
      <c r="F18" s="137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0" t="s">
        <v>46</v>
      </c>
      <c r="D19" s="130"/>
      <c r="E19" s="130"/>
      <c r="F19" s="13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0" t="s">
        <v>39</v>
      </c>
      <c r="D20" s="130"/>
      <c r="E20" s="130"/>
      <c r="F20" s="13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54" t="s">
        <v>39</v>
      </c>
      <c r="D21" s="154"/>
      <c r="E21" s="154"/>
      <c r="F21" s="15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56" t="s">
        <v>39</v>
      </c>
      <c r="D22" s="157"/>
      <c r="E22" s="157"/>
      <c r="F22" s="15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35" t="s">
        <v>39</v>
      </c>
      <c r="D23" s="136"/>
      <c r="E23" s="136"/>
      <c r="F23" s="13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35" t="s">
        <v>39</v>
      </c>
      <c r="D24" s="136"/>
      <c r="E24" s="136"/>
      <c r="F24" s="13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35" t="s">
        <v>39</v>
      </c>
      <c r="D25" s="136"/>
      <c r="E25" s="136"/>
      <c r="F25" s="13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2" t="s">
        <v>39</v>
      </c>
      <c r="D26" s="146"/>
      <c r="E26" s="146"/>
      <c r="F26" s="14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2" t="s">
        <v>39</v>
      </c>
      <c r="D27" s="146"/>
      <c r="E27" s="146"/>
      <c r="F27" s="14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2" t="s">
        <v>39</v>
      </c>
      <c r="D28" s="146"/>
      <c r="E28" s="146"/>
      <c r="F28" s="14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2" t="s">
        <v>39</v>
      </c>
      <c r="D29" s="146"/>
      <c r="E29" s="146"/>
      <c r="F29" s="14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35" t="s">
        <v>41</v>
      </c>
      <c r="D30" s="136"/>
      <c r="E30" s="136"/>
      <c r="F30" s="13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2" t="s">
        <v>48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2" t="s">
        <v>40</v>
      </c>
      <c r="D32" s="146"/>
      <c r="E32" s="146"/>
      <c r="F32" s="14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2" t="s">
        <v>39</v>
      </c>
      <c r="D33" s="146"/>
      <c r="E33" s="146"/>
      <c r="F33" s="14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2" t="s">
        <v>40</v>
      </c>
      <c r="D34" s="146"/>
      <c r="E34" s="146"/>
      <c r="F34" s="14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2" t="s">
        <v>39</v>
      </c>
      <c r="D35" s="146"/>
      <c r="E35" s="146"/>
      <c r="F35" s="14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0" t="s">
        <v>39</v>
      </c>
      <c r="D36" s="130"/>
      <c r="E36" s="130"/>
      <c r="F36" s="13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2" t="s">
        <v>39</v>
      </c>
      <c r="D37" s="146"/>
      <c r="E37" s="146"/>
      <c r="F37" s="14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52" t="s">
        <v>39</v>
      </c>
      <c r="D38" s="152"/>
      <c r="E38" s="152"/>
      <c r="F38" s="15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44" t="s">
        <v>31</v>
      </c>
      <c r="D40" s="145"/>
      <c r="E40" s="144">
        <f xml:space="preserve"> K40</f>
        <v>26</v>
      </c>
      <c r="F40" s="14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51" t="s">
        <v>8</v>
      </c>
      <c r="C3" s="151"/>
      <c r="D3" s="151"/>
      <c r="E3" s="15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51" t="s">
        <v>6</v>
      </c>
      <c r="C4" s="151"/>
      <c r="D4" s="151"/>
      <c r="E4" s="15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51" t="s">
        <v>9</v>
      </c>
      <c r="C6" s="151"/>
      <c r="D6" s="151"/>
      <c r="E6" s="15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51" t="s">
        <v>6</v>
      </c>
      <c r="C7" s="151"/>
      <c r="D7" s="151"/>
      <c r="E7" s="15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51" t="s">
        <v>38</v>
      </c>
      <c r="C9" s="151"/>
      <c r="D9" s="151"/>
      <c r="E9" s="15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51" t="s">
        <v>6</v>
      </c>
      <c r="C10" s="151"/>
      <c r="D10" s="151"/>
      <c r="E10" s="15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43877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16" t="s">
        <v>54</v>
      </c>
      <c r="B1" s="117"/>
      <c r="C1" s="117"/>
      <c r="D1" s="117"/>
      <c r="E1" s="117"/>
      <c r="F1" s="118"/>
      <c r="G1" s="67"/>
      <c r="H1" s="124">
        <f ca="1">TODAY()</f>
        <v>43877</v>
      </c>
      <c r="I1" s="125"/>
    </row>
    <row r="2" spans="1:12" ht="7.5" customHeight="1" thickBot="1" x14ac:dyDescent="0.45">
      <c r="A2" s="160"/>
      <c r="B2" s="160"/>
      <c r="C2" s="160"/>
      <c r="D2" s="160"/>
      <c r="E2" s="160"/>
      <c r="F2" s="16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13" t="s">
        <v>2</v>
      </c>
      <c r="D3" s="113"/>
      <c r="E3" s="113"/>
      <c r="F3" s="114"/>
      <c r="G3" s="68"/>
      <c r="H3" s="115" t="s">
        <v>3</v>
      </c>
      <c r="I3" s="114"/>
      <c r="J3" s="62"/>
      <c r="K3" s="24" t="s">
        <v>5</v>
      </c>
    </row>
    <row r="4" spans="1:12" ht="3.75" customHeight="1" thickBot="1" x14ac:dyDescent="0.3">
      <c r="A4" s="159"/>
      <c r="B4" s="159"/>
      <c r="C4" s="159"/>
      <c r="D4" s="159"/>
      <c r="E4" s="159"/>
      <c r="F4" s="159"/>
      <c r="G4" s="159"/>
      <c r="H4" s="159"/>
      <c r="I4" s="159"/>
    </row>
    <row r="5" spans="1:12" ht="21" x14ac:dyDescent="0.25">
      <c r="A5" s="75">
        <v>1</v>
      </c>
      <c r="B5" s="3">
        <v>23</v>
      </c>
      <c r="C5" s="119" t="s">
        <v>44</v>
      </c>
      <c r="D5" s="120"/>
      <c r="E5" s="120"/>
      <c r="F5" s="12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22" t="s">
        <v>14</v>
      </c>
      <c r="D6" s="122"/>
      <c r="E6" s="122"/>
      <c r="F6" s="123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0" t="s">
        <v>39</v>
      </c>
      <c r="D7" s="130"/>
      <c r="E7" s="130"/>
      <c r="F7" s="13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0" t="s">
        <v>56</v>
      </c>
      <c r="D8" s="130"/>
      <c r="E8" s="130"/>
      <c r="F8" s="13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2" t="s">
        <v>57</v>
      </c>
      <c r="D9" s="133"/>
      <c r="E9" s="133"/>
      <c r="F9" s="134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35" t="s">
        <v>39</v>
      </c>
      <c r="D10" s="136"/>
      <c r="E10" s="136"/>
      <c r="F10" s="137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35" t="s">
        <v>45</v>
      </c>
      <c r="D11" s="136"/>
      <c r="E11" s="136"/>
      <c r="F11" s="137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0" t="s">
        <v>39</v>
      </c>
      <c r="D12" s="128"/>
      <c r="E12" s="128"/>
      <c r="F12" s="129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0" t="s">
        <v>39</v>
      </c>
      <c r="D13" s="128"/>
      <c r="E13" s="128"/>
      <c r="F13" s="12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2" t="s">
        <v>57</v>
      </c>
      <c r="D14" s="133"/>
      <c r="E14" s="133"/>
      <c r="F14" s="13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22" t="s">
        <v>39</v>
      </c>
      <c r="D15" s="122"/>
      <c r="E15" s="122"/>
      <c r="F15" s="12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22" t="s">
        <v>39</v>
      </c>
      <c r="D16" s="122"/>
      <c r="E16" s="122"/>
      <c r="F16" s="12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0" t="s">
        <v>39</v>
      </c>
      <c r="D17" s="128"/>
      <c r="E17" s="128"/>
      <c r="F17" s="12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0" t="s">
        <v>56</v>
      </c>
      <c r="D18" s="130"/>
      <c r="E18" s="130"/>
      <c r="F18" s="13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0" t="s">
        <v>58</v>
      </c>
      <c r="D19" s="130"/>
      <c r="E19" s="130"/>
      <c r="F19" s="13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0" t="s">
        <v>44</v>
      </c>
      <c r="D20" s="130"/>
      <c r="E20" s="130"/>
      <c r="F20" s="13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54" t="s">
        <v>39</v>
      </c>
      <c r="D21" s="154"/>
      <c r="E21" s="154"/>
      <c r="F21" s="15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56" t="s">
        <v>59</v>
      </c>
      <c r="D22" s="157"/>
      <c r="E22" s="157"/>
      <c r="F22" s="15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35" t="s">
        <v>39</v>
      </c>
      <c r="D23" s="136"/>
      <c r="E23" s="136"/>
      <c r="F23" s="13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35" t="s">
        <v>44</v>
      </c>
      <c r="D24" s="136"/>
      <c r="E24" s="136"/>
      <c r="F24" s="13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35" t="s">
        <v>39</v>
      </c>
      <c r="D25" s="136"/>
      <c r="E25" s="136"/>
      <c r="F25" s="13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2" t="s">
        <v>39</v>
      </c>
      <c r="D26" s="146"/>
      <c r="E26" s="146"/>
      <c r="F26" s="14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2" t="s">
        <v>39</v>
      </c>
      <c r="D27" s="146"/>
      <c r="E27" s="146"/>
      <c r="F27" s="14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2" t="s">
        <v>39</v>
      </c>
      <c r="D28" s="146"/>
      <c r="E28" s="146"/>
      <c r="F28" s="14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2" t="s">
        <v>39</v>
      </c>
      <c r="D29" s="146"/>
      <c r="E29" s="146"/>
      <c r="F29" s="14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35" t="s">
        <v>39</v>
      </c>
      <c r="D30" s="136"/>
      <c r="E30" s="136"/>
      <c r="F30" s="13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2" t="s">
        <v>39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2" t="s">
        <v>39</v>
      </c>
      <c r="D32" s="146"/>
      <c r="E32" s="146"/>
      <c r="F32" s="14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2" t="s">
        <v>39</v>
      </c>
      <c r="D33" s="146"/>
      <c r="E33" s="146"/>
      <c r="F33" s="14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2" t="s">
        <v>39</v>
      </c>
      <c r="D34" s="146"/>
      <c r="E34" s="146"/>
      <c r="F34" s="14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2" t="s">
        <v>39</v>
      </c>
      <c r="D35" s="146"/>
      <c r="E35" s="146"/>
      <c r="F35" s="14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0" t="s">
        <v>39</v>
      </c>
      <c r="D36" s="130"/>
      <c r="E36" s="130"/>
      <c r="F36" s="13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2" t="s">
        <v>45</v>
      </c>
      <c r="D37" s="146"/>
      <c r="E37" s="146"/>
      <c r="F37" s="14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52" t="s">
        <v>39</v>
      </c>
      <c r="D38" s="152"/>
      <c r="E38" s="152"/>
      <c r="F38" s="15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44" t="s">
        <v>31</v>
      </c>
      <c r="D40" s="145"/>
      <c r="E40" s="144">
        <f xml:space="preserve"> K40</f>
        <v>19</v>
      </c>
      <c r="F40" s="14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51" t="s">
        <v>8</v>
      </c>
      <c r="C3" s="151"/>
      <c r="D3" s="151"/>
      <c r="E3" s="151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51" t="s">
        <v>6</v>
      </c>
      <c r="C4" s="151"/>
      <c r="D4" s="151"/>
      <c r="E4" s="15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51" t="s">
        <v>9</v>
      </c>
      <c r="C6" s="151"/>
      <c r="D6" s="151"/>
      <c r="E6" s="151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51" t="s">
        <v>6</v>
      </c>
      <c r="C7" s="151"/>
      <c r="D7" s="151"/>
      <c r="E7" s="15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51" t="s">
        <v>55</v>
      </c>
      <c r="C9" s="151"/>
      <c r="D9" s="151"/>
      <c r="E9" s="151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51" t="s">
        <v>6</v>
      </c>
      <c r="C10" s="151"/>
      <c r="D10" s="151"/>
      <c r="E10" s="15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43877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14" activePane="bottomLeft" state="frozen"/>
      <selection pane="bottomLeft" activeCell="E29" sqref="E29:H29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16" t="s">
        <v>71</v>
      </c>
      <c r="B1" s="118"/>
      <c r="C1" s="116" t="s">
        <v>60</v>
      </c>
      <c r="D1" s="117"/>
      <c r="E1" s="117"/>
      <c r="F1" s="117"/>
      <c r="G1" s="117"/>
      <c r="H1" s="118"/>
      <c r="I1" s="67"/>
      <c r="J1" s="124">
        <f ca="1">TODAY()</f>
        <v>43877</v>
      </c>
      <c r="K1" s="125"/>
    </row>
    <row r="2" spans="1:14" ht="7.5" customHeight="1" thickBot="1" x14ac:dyDescent="0.45">
      <c r="C2" s="160"/>
      <c r="D2" s="160"/>
      <c r="E2" s="160"/>
      <c r="F2" s="160"/>
      <c r="G2" s="160"/>
      <c r="H2" s="160"/>
      <c r="I2" s="62"/>
      <c r="J2" s="62"/>
      <c r="K2" s="62"/>
    </row>
    <row r="3" spans="1:14" ht="27" thickBot="1" x14ac:dyDescent="0.45">
      <c r="A3" s="24" t="s">
        <v>61</v>
      </c>
      <c r="B3" s="94" t="s">
        <v>65</v>
      </c>
      <c r="C3" s="17" t="s">
        <v>0</v>
      </c>
      <c r="D3" s="93" t="s">
        <v>64</v>
      </c>
      <c r="E3" s="113" t="s">
        <v>2</v>
      </c>
      <c r="F3" s="113"/>
      <c r="G3" s="113"/>
      <c r="H3" s="114"/>
      <c r="I3" s="68"/>
      <c r="J3" s="115" t="s">
        <v>66</v>
      </c>
      <c r="K3" s="114"/>
      <c r="L3" s="62"/>
      <c r="M3" s="24" t="s">
        <v>5</v>
      </c>
    </row>
    <row r="4" spans="1:14" ht="3.75" customHeight="1" thickBot="1" x14ac:dyDescent="0.3">
      <c r="A4" s="89"/>
      <c r="B4" s="89"/>
      <c r="C4" s="159"/>
      <c r="D4" s="159"/>
      <c r="E4" s="159"/>
      <c r="F4" s="159"/>
      <c r="G4" s="159"/>
      <c r="H4" s="159"/>
      <c r="I4" s="159"/>
      <c r="J4" s="159"/>
      <c r="K4" s="159"/>
    </row>
    <row r="5" spans="1:14" ht="21" x14ac:dyDescent="0.25">
      <c r="A5" s="95" t="s">
        <v>14</v>
      </c>
      <c r="B5" s="3">
        <v>21</v>
      </c>
      <c r="C5" s="92">
        <v>1</v>
      </c>
      <c r="D5" s="3">
        <v>30</v>
      </c>
      <c r="E5" s="119" t="s">
        <v>39</v>
      </c>
      <c r="F5" s="120"/>
      <c r="G5" s="120"/>
      <c r="H5" s="121"/>
      <c r="I5" s="63"/>
      <c r="J5" s="95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85" t="s">
        <v>32</v>
      </c>
      <c r="B6" s="86">
        <v>22</v>
      </c>
      <c r="C6" s="92">
        <v>2</v>
      </c>
      <c r="D6" s="83">
        <v>32</v>
      </c>
      <c r="E6" s="122" t="s">
        <v>39</v>
      </c>
      <c r="F6" s="122"/>
      <c r="G6" s="122"/>
      <c r="H6" s="123"/>
      <c r="I6" s="64"/>
      <c r="J6" s="103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2">
        <v>3</v>
      </c>
      <c r="D7" s="83">
        <v>31</v>
      </c>
      <c r="E7" s="130" t="s">
        <v>63</v>
      </c>
      <c r="F7" s="130"/>
      <c r="G7" s="130"/>
      <c r="H7" s="131"/>
      <c r="I7" s="64"/>
      <c r="J7" s="103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2">
        <v>4</v>
      </c>
      <c r="D8" s="83">
        <v>27</v>
      </c>
      <c r="E8" s="130" t="s">
        <v>45</v>
      </c>
      <c r="F8" s="130"/>
      <c r="G8" s="130"/>
      <c r="H8" s="131"/>
      <c r="I8" s="65"/>
      <c r="J8" s="103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102" t="s">
        <v>42</v>
      </c>
      <c r="B9" s="101">
        <v>24</v>
      </c>
      <c r="C9" s="92">
        <v>5</v>
      </c>
      <c r="D9" s="83">
        <v>26</v>
      </c>
      <c r="E9" s="132" t="s">
        <v>28</v>
      </c>
      <c r="F9" s="133"/>
      <c r="G9" s="133"/>
      <c r="H9" s="134"/>
      <c r="I9" s="65"/>
      <c r="J9" s="103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2">
        <v>6</v>
      </c>
      <c r="D10" s="83">
        <v>30</v>
      </c>
      <c r="E10" s="135" t="s">
        <v>16</v>
      </c>
      <c r="F10" s="136"/>
      <c r="G10" s="136"/>
      <c r="H10" s="137"/>
      <c r="I10" s="65"/>
      <c r="J10" s="103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2">
        <v>7</v>
      </c>
      <c r="D11" s="83">
        <v>29</v>
      </c>
      <c r="E11" s="135" t="s">
        <v>63</v>
      </c>
      <c r="F11" s="136"/>
      <c r="G11" s="136"/>
      <c r="H11" s="137"/>
      <c r="I11" s="65"/>
      <c r="J11" s="103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2">
        <v>8</v>
      </c>
      <c r="D12" s="83">
        <v>20</v>
      </c>
      <c r="E12" s="130" t="s">
        <v>39</v>
      </c>
      <c r="F12" s="128"/>
      <c r="G12" s="128"/>
      <c r="H12" s="129"/>
      <c r="I12" s="65"/>
      <c r="J12" s="103" t="s">
        <v>63</v>
      </c>
      <c r="K12" s="7">
        <v>750000</v>
      </c>
      <c r="M12" s="25">
        <v>3</v>
      </c>
      <c r="N12" s="42">
        <v>1</v>
      </c>
    </row>
    <row r="13" spans="1:14" ht="21" x14ac:dyDescent="0.25">
      <c r="A13" s="85" t="s">
        <v>21</v>
      </c>
      <c r="B13" s="86">
        <v>25</v>
      </c>
      <c r="C13" s="92">
        <v>9</v>
      </c>
      <c r="D13" s="83">
        <v>27</v>
      </c>
      <c r="E13" s="130" t="s">
        <v>72</v>
      </c>
      <c r="F13" s="128"/>
      <c r="G13" s="128"/>
      <c r="H13" s="129"/>
      <c r="I13" s="65"/>
      <c r="J13" s="103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2">
        <v>10</v>
      </c>
      <c r="D14" s="83">
        <v>35</v>
      </c>
      <c r="E14" s="132" t="s">
        <v>39</v>
      </c>
      <c r="F14" s="133"/>
      <c r="G14" s="133"/>
      <c r="H14" s="134"/>
      <c r="I14" s="65"/>
      <c r="J14" s="103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2">
        <v>11</v>
      </c>
      <c r="D15" s="83">
        <v>32</v>
      </c>
      <c r="E15" s="122" t="s">
        <v>39</v>
      </c>
      <c r="F15" s="122"/>
      <c r="G15" s="122"/>
      <c r="H15" s="123"/>
      <c r="I15" s="65"/>
      <c r="J15" s="103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29</v>
      </c>
      <c r="C16" s="92">
        <v>12</v>
      </c>
      <c r="D16" s="83">
        <v>34</v>
      </c>
      <c r="E16" s="122" t="s">
        <v>39</v>
      </c>
      <c r="F16" s="122"/>
      <c r="G16" s="122"/>
      <c r="H16" s="123"/>
      <c r="I16" s="65"/>
      <c r="J16" s="103" t="s">
        <v>25</v>
      </c>
      <c r="K16" s="7"/>
      <c r="M16" s="25"/>
      <c r="N16" s="42">
        <v>1</v>
      </c>
    </row>
    <row r="17" spans="1:15" ht="21" x14ac:dyDescent="0.25">
      <c r="A17" s="99" t="s">
        <v>45</v>
      </c>
      <c r="B17" s="98">
        <v>27</v>
      </c>
      <c r="C17" s="92">
        <v>13</v>
      </c>
      <c r="D17" s="83">
        <v>32</v>
      </c>
      <c r="E17" s="130" t="s">
        <v>39</v>
      </c>
      <c r="F17" s="128"/>
      <c r="G17" s="128"/>
      <c r="H17" s="129"/>
      <c r="I17" s="65"/>
      <c r="J17" s="103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2">
        <v>14</v>
      </c>
      <c r="D18" s="83">
        <v>26</v>
      </c>
      <c r="E18" s="130" t="s">
        <v>16</v>
      </c>
      <c r="F18" s="130"/>
      <c r="G18" s="130"/>
      <c r="H18" s="131"/>
      <c r="I18" s="65"/>
      <c r="J18" s="103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92">
        <v>15</v>
      </c>
      <c r="D19" s="83">
        <v>29</v>
      </c>
      <c r="E19" s="130" t="s">
        <v>63</v>
      </c>
      <c r="F19" s="130"/>
      <c r="G19" s="130"/>
      <c r="H19" s="131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2">
        <v>16</v>
      </c>
      <c r="D20" s="83">
        <v>31</v>
      </c>
      <c r="E20" s="130" t="s">
        <v>39</v>
      </c>
      <c r="F20" s="130"/>
      <c r="G20" s="130"/>
      <c r="H20" s="131"/>
      <c r="I20" s="65"/>
      <c r="J20" s="61"/>
      <c r="K20" s="7"/>
      <c r="M20" s="25"/>
      <c r="N20" s="42">
        <v>0</v>
      </c>
    </row>
    <row r="21" spans="1:15" ht="21.75" thickBot="1" x14ac:dyDescent="0.3">
      <c r="A21" s="105"/>
      <c r="B21" s="105"/>
      <c r="C21" s="106">
        <v>17</v>
      </c>
      <c r="D21" s="51">
        <v>21</v>
      </c>
      <c r="E21" s="154" t="s">
        <v>14</v>
      </c>
      <c r="F21" s="154"/>
      <c r="G21" s="154"/>
      <c r="H21" s="15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4"/>
      <c r="B22" s="104"/>
      <c r="C22" s="108">
        <v>18</v>
      </c>
      <c r="D22" s="22">
        <v>34</v>
      </c>
      <c r="E22" s="156" t="s">
        <v>39</v>
      </c>
      <c r="F22" s="157"/>
      <c r="G22" s="157"/>
      <c r="H22" s="15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0"/>
      <c r="B23" s="90"/>
      <c r="C23" s="87">
        <v>19</v>
      </c>
      <c r="D23" s="107">
        <v>30</v>
      </c>
      <c r="E23" s="135" t="s">
        <v>39</v>
      </c>
      <c r="F23" s="136"/>
      <c r="G23" s="136"/>
      <c r="H23" s="137"/>
      <c r="I23" s="65"/>
      <c r="J23" s="4"/>
      <c r="K23" s="7"/>
      <c r="M23" s="25"/>
      <c r="N23" s="42">
        <v>0</v>
      </c>
      <c r="O23" s="41"/>
    </row>
    <row r="24" spans="1:15" ht="21" x14ac:dyDescent="0.25">
      <c r="A24" s="90"/>
      <c r="B24" s="90"/>
      <c r="C24" s="87">
        <v>20</v>
      </c>
      <c r="D24" s="110">
        <v>31</v>
      </c>
      <c r="E24" s="135" t="s">
        <v>39</v>
      </c>
      <c r="F24" s="136"/>
      <c r="G24" s="136"/>
      <c r="H24" s="137"/>
      <c r="I24" s="65"/>
      <c r="J24" s="4"/>
      <c r="K24" s="7"/>
      <c r="M24" s="25"/>
      <c r="N24" s="42">
        <v>0</v>
      </c>
      <c r="O24" s="41"/>
    </row>
    <row r="25" spans="1:15" ht="21" x14ac:dyDescent="0.25">
      <c r="A25" s="90"/>
      <c r="B25" s="90"/>
      <c r="C25" s="87">
        <v>21</v>
      </c>
      <c r="D25" s="111">
        <v>23</v>
      </c>
      <c r="E25" s="135" t="s">
        <v>19</v>
      </c>
      <c r="F25" s="136"/>
      <c r="G25" s="136"/>
      <c r="H25" s="137"/>
      <c r="I25" s="65"/>
      <c r="J25" s="4"/>
      <c r="K25" s="7"/>
      <c r="M25" s="25"/>
      <c r="N25" s="42">
        <v>0</v>
      </c>
      <c r="O25" s="41"/>
    </row>
    <row r="26" spans="1:15" ht="21" x14ac:dyDescent="0.25">
      <c r="A26" s="90"/>
      <c r="B26" s="90"/>
      <c r="C26" s="87">
        <v>22</v>
      </c>
      <c r="D26" s="112">
        <v>32</v>
      </c>
      <c r="E26" s="132" t="s">
        <v>39</v>
      </c>
      <c r="F26" s="146"/>
      <c r="G26" s="146"/>
      <c r="H26" s="147"/>
      <c r="I26" s="65"/>
      <c r="J26" s="4"/>
      <c r="K26" s="7"/>
      <c r="M26" s="25"/>
      <c r="N26" s="42">
        <v>0</v>
      </c>
      <c r="O26" s="41"/>
    </row>
    <row r="27" spans="1:15" ht="21" x14ac:dyDescent="0.25">
      <c r="A27" s="90"/>
      <c r="B27" s="90"/>
      <c r="C27" s="109">
        <v>23</v>
      </c>
      <c r="D27" s="82"/>
      <c r="E27" s="132"/>
      <c r="F27" s="146"/>
      <c r="G27" s="146"/>
      <c r="H27" s="147"/>
      <c r="I27" s="65"/>
      <c r="J27" s="4"/>
      <c r="K27" s="7"/>
      <c r="M27" s="25"/>
      <c r="N27" s="42">
        <v>0</v>
      </c>
      <c r="O27" s="41"/>
    </row>
    <row r="28" spans="1:15" ht="21" x14ac:dyDescent="0.25">
      <c r="A28" s="90"/>
      <c r="B28" s="90"/>
      <c r="C28" s="87">
        <v>24</v>
      </c>
      <c r="D28" s="82"/>
      <c r="E28" s="132"/>
      <c r="F28" s="146"/>
      <c r="G28" s="146"/>
      <c r="H28" s="147"/>
      <c r="I28" s="65"/>
      <c r="J28" s="4"/>
      <c r="K28" s="7"/>
      <c r="M28" s="25"/>
      <c r="N28" s="42">
        <v>0</v>
      </c>
      <c r="O28" s="41"/>
    </row>
    <row r="29" spans="1:15" ht="21" x14ac:dyDescent="0.25">
      <c r="A29" s="90"/>
      <c r="B29" s="90"/>
      <c r="C29" s="87">
        <v>25</v>
      </c>
      <c r="D29" s="82"/>
      <c r="E29" s="132"/>
      <c r="F29" s="146"/>
      <c r="G29" s="146"/>
      <c r="H29" s="147"/>
      <c r="I29" s="65"/>
      <c r="J29" s="4"/>
      <c r="K29" s="7"/>
      <c r="M29" s="25"/>
      <c r="N29" s="42">
        <v>0</v>
      </c>
      <c r="O29" s="41"/>
    </row>
    <row r="30" spans="1:15" ht="21" x14ac:dyDescent="0.25">
      <c r="A30" s="90"/>
      <c r="B30" s="90"/>
      <c r="C30" s="87">
        <v>26</v>
      </c>
      <c r="D30" s="82"/>
      <c r="E30" s="135"/>
      <c r="F30" s="136"/>
      <c r="G30" s="136"/>
      <c r="H30" s="137"/>
      <c r="I30" s="65"/>
      <c r="J30" s="4"/>
      <c r="K30" s="7"/>
      <c r="M30" s="25"/>
      <c r="N30" s="42">
        <v>0</v>
      </c>
      <c r="O30" s="41"/>
    </row>
    <row r="31" spans="1:15" ht="21" x14ac:dyDescent="0.25">
      <c r="A31" s="90"/>
      <c r="B31" s="90"/>
      <c r="C31" s="87">
        <v>27</v>
      </c>
      <c r="D31" s="82"/>
      <c r="E31" s="132"/>
      <c r="F31" s="133"/>
      <c r="G31" s="133"/>
      <c r="H31" s="134"/>
      <c r="I31" s="65"/>
      <c r="J31" s="4"/>
      <c r="K31" s="7"/>
      <c r="M31" s="25"/>
      <c r="N31" s="42">
        <v>0</v>
      </c>
      <c r="O31" s="41"/>
    </row>
    <row r="32" spans="1:15" ht="21" x14ac:dyDescent="0.25">
      <c r="A32" s="90"/>
      <c r="B32" s="90"/>
      <c r="C32" s="87">
        <v>28</v>
      </c>
      <c r="D32" s="82"/>
      <c r="E32" s="132"/>
      <c r="F32" s="146"/>
      <c r="G32" s="146"/>
      <c r="H32" s="147"/>
      <c r="I32" s="65"/>
      <c r="J32" s="4"/>
      <c r="K32" s="7"/>
      <c r="M32" s="25"/>
      <c r="N32" s="42">
        <v>0</v>
      </c>
      <c r="O32" s="41"/>
    </row>
    <row r="33" spans="1:15" ht="21" x14ac:dyDescent="0.25">
      <c r="A33" s="90"/>
      <c r="B33" s="90"/>
      <c r="C33" s="87">
        <v>29</v>
      </c>
      <c r="D33" s="82"/>
      <c r="E33" s="132"/>
      <c r="F33" s="146"/>
      <c r="G33" s="146"/>
      <c r="H33" s="147"/>
      <c r="I33" s="65"/>
      <c r="J33" s="4"/>
      <c r="K33" s="7"/>
      <c r="M33" s="25"/>
      <c r="N33" s="42">
        <v>0</v>
      </c>
      <c r="O33" s="41"/>
    </row>
    <row r="34" spans="1:15" ht="21" x14ac:dyDescent="0.25">
      <c r="A34" s="90"/>
      <c r="B34" s="90"/>
      <c r="C34" s="87">
        <v>30</v>
      </c>
      <c r="D34" s="82"/>
      <c r="E34" s="132"/>
      <c r="F34" s="146"/>
      <c r="G34" s="146"/>
      <c r="H34" s="147"/>
      <c r="I34" s="65"/>
      <c r="J34" s="4"/>
      <c r="K34" s="7"/>
      <c r="M34" s="25"/>
      <c r="N34" s="42">
        <v>0</v>
      </c>
      <c r="O34" s="41"/>
    </row>
    <row r="35" spans="1:15" ht="21" x14ac:dyDescent="0.25">
      <c r="A35" s="90"/>
      <c r="B35" s="90"/>
      <c r="C35" s="87">
        <v>31</v>
      </c>
      <c r="D35" s="82"/>
      <c r="E35" s="132"/>
      <c r="F35" s="146"/>
      <c r="G35" s="146"/>
      <c r="H35" s="147"/>
      <c r="I35" s="65"/>
      <c r="J35" s="4"/>
      <c r="K35" s="7"/>
      <c r="M35" s="25"/>
      <c r="N35" s="42">
        <v>0</v>
      </c>
      <c r="O35" s="41"/>
    </row>
    <row r="36" spans="1:15" ht="21" x14ac:dyDescent="0.25">
      <c r="A36" s="90"/>
      <c r="B36" s="90"/>
      <c r="C36" s="87">
        <v>32</v>
      </c>
      <c r="D36" s="82"/>
      <c r="E36" s="130"/>
      <c r="F36" s="130"/>
      <c r="G36" s="130"/>
      <c r="H36" s="131"/>
      <c r="I36" s="65"/>
      <c r="J36" s="4"/>
      <c r="K36" s="7"/>
      <c r="M36" s="25"/>
      <c r="N36" s="42">
        <v>0</v>
      </c>
      <c r="O36" s="41"/>
    </row>
    <row r="37" spans="1:15" ht="21" x14ac:dyDescent="0.25">
      <c r="A37" s="90"/>
      <c r="B37" s="90"/>
      <c r="C37" s="87">
        <v>33</v>
      </c>
      <c r="D37" s="82"/>
      <c r="E37" s="132"/>
      <c r="F37" s="146"/>
      <c r="G37" s="146"/>
      <c r="H37" s="14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0"/>
      <c r="B38" s="91"/>
      <c r="C38" s="88">
        <v>34</v>
      </c>
      <c r="D38" s="84"/>
      <c r="E38" s="152"/>
      <c r="F38" s="152"/>
      <c r="G38" s="152"/>
      <c r="H38" s="153"/>
      <c r="I38" s="65"/>
      <c r="J38" s="6"/>
      <c r="K38" s="8"/>
      <c r="M38" s="32"/>
      <c r="N38" s="42">
        <f>SUM(D22:D38)</f>
        <v>150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0">
        <f>SUM(B5:B39)</f>
        <v>348</v>
      </c>
      <c r="C40" s="1" t="s">
        <v>70</v>
      </c>
      <c r="D40" s="2">
        <f>SUM(D5:D38)</f>
        <v>642</v>
      </c>
      <c r="E40" s="144"/>
      <c r="F40" s="161"/>
      <c r="G40" s="161"/>
      <c r="H40" s="148"/>
      <c r="I40" s="66"/>
      <c r="J40" s="96" t="s">
        <v>30</v>
      </c>
      <c r="K40" s="9">
        <f>SUM(K5:K38)</f>
        <v>3250000</v>
      </c>
      <c r="M40" s="26">
        <f>SUM(M5:M38)</f>
        <v>13</v>
      </c>
      <c r="N40" s="42">
        <f>SUM(N5:N39)</f>
        <v>657</v>
      </c>
    </row>
    <row r="42" spans="1:15" x14ac:dyDescent="0.25">
      <c r="J42" s="33" t="s">
        <v>67</v>
      </c>
      <c r="K42" s="97">
        <v>700000</v>
      </c>
    </row>
    <row r="44" spans="1:15" x14ac:dyDescent="0.25">
      <c r="J44" s="33" t="s">
        <v>68</v>
      </c>
      <c r="K44" s="97">
        <f>SUM(K5:K38)</f>
        <v>3250000</v>
      </c>
    </row>
  </sheetData>
  <sheetProtection algorithmName="SHA-512" hashValue="Y1203sOWAgAW167AhzB+Fl+eF40Ik+0GrwxHDEsegn5Tg6dkE1pnAHtCR+7ze6aqMFnpXV777l9XnYYcL5jFlw==" saltValue="QLdpcJhWnb2+7pfw54BliA==" spinCount="100000" sheet="1" objects="1" scenarios="1"/>
  <sortState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2020-02-16T20:16:37Z</dcterms:modified>
</cp:coreProperties>
</file>