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31A75740-D708-44B7-8B01-8F2B09BC8F31}" xr6:coauthVersionLast="43" xr6:coauthVersionMax="43" xr10:uidLastSave="{00000000-0000-0000-0000-000000000000}"/>
  <bookViews>
    <workbookView xWindow="-120" yWindow="-120" windowWidth="24240" windowHeight="1314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L21" i="5"/>
  <c r="A3" i="6" s="1"/>
  <c r="A4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Hans-Gerhard Bielstein</author>
  </authors>
  <commentList>
    <comment ref="H10" authorId="0" shapeId="0" xr:uid="{5483DA0A-E3E4-4073-9339-7B3609A30FCD}">
      <text>
        <r>
          <rPr>
            <b/>
            <sz val="10"/>
            <color indexed="81"/>
            <rFont val="Segoe UI"/>
            <charset val="1"/>
          </rPr>
          <t>Hans-Gerhard Bielstein:</t>
        </r>
        <r>
          <rPr>
            <sz val="10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<sst xmlns="http://schemas.openxmlformats.org/spreadsheetml/2006/main" count="197" uniqueCount="60">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</sst>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color indexed="81"/>
      <name val="Segoe UI"/>
      <charset val="1"/>
    </font>
    <font>
      <b/>
      <sz val="10"/>
      <color indexed="81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10</v>
      </c>
      <c r="B1" s="86"/>
      <c r="C1" s="86"/>
      <c r="D1" s="86"/>
      <c r="E1" s="86"/>
      <c r="F1" s="87"/>
      <c r="G1" s="10"/>
      <c r="H1" s="93">
        <f ca="1">TODAY()</f>
        <v>43597</v>
      </c>
      <c r="I1" s="9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19"/>
      <c r="H3" s="84" t="s">
        <v>3</v>
      </c>
      <c r="I3" s="83"/>
      <c r="J3" s="27"/>
      <c r="K3" s="24" t="s">
        <v>5</v>
      </c>
    </row>
    <row r="4" spans="1:12" ht="6" customHeight="1" thickBot="1" x14ac:dyDescent="0.3">
      <c r="A4" s="95"/>
      <c r="B4" s="95"/>
      <c r="C4" s="95"/>
      <c r="D4" s="95"/>
      <c r="E4" s="95"/>
      <c r="F4" s="95"/>
      <c r="G4" s="95"/>
      <c r="H4" s="95"/>
      <c r="I4" s="96"/>
      <c r="J4" s="28"/>
    </row>
    <row r="5" spans="1:12" ht="21" x14ac:dyDescent="0.25">
      <c r="A5" s="20">
        <v>1</v>
      </c>
      <c r="B5" s="3">
        <v>26</v>
      </c>
      <c r="C5" s="88" t="s">
        <v>12</v>
      </c>
      <c r="D5" s="89"/>
      <c r="E5" s="89"/>
      <c r="F5" s="90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91" t="s">
        <v>21</v>
      </c>
      <c r="D6" s="91"/>
      <c r="E6" s="91"/>
      <c r="F6" s="9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97" t="s">
        <v>22</v>
      </c>
      <c r="D7" s="97"/>
      <c r="E7" s="97"/>
      <c r="F7" s="9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99" t="s">
        <v>23</v>
      </c>
      <c r="D8" s="99"/>
      <c r="E8" s="99"/>
      <c r="F8" s="10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01" t="s">
        <v>24</v>
      </c>
      <c r="D9" s="102"/>
      <c r="E9" s="102"/>
      <c r="F9" s="10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04" t="s">
        <v>29</v>
      </c>
      <c r="D10" s="105"/>
      <c r="E10" s="105"/>
      <c r="F10" s="10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04" t="s">
        <v>29</v>
      </c>
      <c r="D11" s="105"/>
      <c r="E11" s="105"/>
      <c r="F11" s="10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97" t="s">
        <v>22</v>
      </c>
      <c r="D12" s="97"/>
      <c r="E12" s="97"/>
      <c r="F12" s="9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97" t="s">
        <v>22</v>
      </c>
      <c r="D13" s="97"/>
      <c r="E13" s="97"/>
      <c r="F13" s="9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97" t="s">
        <v>22</v>
      </c>
      <c r="D14" s="97"/>
      <c r="E14" s="97"/>
      <c r="F14" s="9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91" t="s">
        <v>32</v>
      </c>
      <c r="D15" s="91"/>
      <c r="E15" s="91"/>
      <c r="F15" s="9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91" t="s">
        <v>33</v>
      </c>
      <c r="D16" s="91"/>
      <c r="E16" s="91"/>
      <c r="F16" s="9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97" t="s">
        <v>22</v>
      </c>
      <c r="D17" s="97"/>
      <c r="E17" s="97"/>
      <c r="F17" s="9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99" t="s">
        <v>22</v>
      </c>
      <c r="D18" s="99"/>
      <c r="E18" s="99"/>
      <c r="F18" s="10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97" t="s">
        <v>22</v>
      </c>
      <c r="D19" s="97"/>
      <c r="E19" s="97"/>
      <c r="F19" s="9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97" t="s">
        <v>22</v>
      </c>
      <c r="D20" s="97"/>
      <c r="E20" s="97"/>
      <c r="F20" s="9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07" t="s">
        <v>22</v>
      </c>
      <c r="D21" s="107"/>
      <c r="E21" s="107"/>
      <c r="F21" s="10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09" t="s">
        <v>22</v>
      </c>
      <c r="D22" s="110"/>
      <c r="E22" s="110"/>
      <c r="F22" s="11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12" t="s">
        <v>22</v>
      </c>
      <c r="D23" s="102"/>
      <c r="E23" s="102"/>
      <c r="F23" s="10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12" t="s">
        <v>22</v>
      </c>
      <c r="D24" s="102"/>
      <c r="E24" s="102"/>
      <c r="F24" s="10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04" t="s">
        <v>32</v>
      </c>
      <c r="D25" s="105"/>
      <c r="E25" s="105"/>
      <c r="F25" s="10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12" t="s">
        <v>22</v>
      </c>
      <c r="D26" s="102"/>
      <c r="E26" s="102"/>
      <c r="F26" s="10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12" t="s">
        <v>22</v>
      </c>
      <c r="D27" s="102"/>
      <c r="E27" s="102"/>
      <c r="F27" s="10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01" t="s">
        <v>32</v>
      </c>
      <c r="D28" s="115"/>
      <c r="E28" s="115"/>
      <c r="F28" s="11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12" t="s">
        <v>22</v>
      </c>
      <c r="D29" s="102"/>
      <c r="E29" s="102"/>
      <c r="F29" s="10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12" t="s">
        <v>22</v>
      </c>
      <c r="D30" s="102"/>
      <c r="E30" s="102"/>
      <c r="F30" s="10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12" t="s">
        <v>22</v>
      </c>
      <c r="D31" s="102"/>
      <c r="E31" s="102"/>
      <c r="F31" s="10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12" t="s">
        <v>22</v>
      </c>
      <c r="D32" s="102"/>
      <c r="E32" s="102"/>
      <c r="F32" s="10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12" t="s">
        <v>22</v>
      </c>
      <c r="D33" s="102"/>
      <c r="E33" s="102"/>
      <c r="F33" s="10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12" t="s">
        <v>22</v>
      </c>
      <c r="D34" s="102"/>
      <c r="E34" s="102"/>
      <c r="F34" s="10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01" t="s">
        <v>32</v>
      </c>
      <c r="D35" s="115"/>
      <c r="E35" s="115"/>
      <c r="F35" s="11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99" t="s">
        <v>35</v>
      </c>
      <c r="D36" s="99"/>
      <c r="E36" s="99"/>
      <c r="F36" s="10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12" t="s">
        <v>22</v>
      </c>
      <c r="D37" s="102"/>
      <c r="E37" s="102"/>
      <c r="F37" s="10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18" t="s">
        <v>22</v>
      </c>
      <c r="D38" s="118"/>
      <c r="E38" s="118"/>
      <c r="F38" s="11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13" t="s">
        <v>31</v>
      </c>
      <c r="D40" s="114"/>
      <c r="E40" s="113">
        <f xml:space="preserve"> K40</f>
        <v>33</v>
      </c>
      <c r="F40" s="117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20" t="s">
        <v>13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43597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37</v>
      </c>
      <c r="B1" s="86"/>
      <c r="C1" s="86"/>
      <c r="D1" s="86"/>
      <c r="E1" s="86"/>
      <c r="F1" s="87"/>
      <c r="G1" s="67"/>
      <c r="H1" s="93">
        <f ca="1">TODAY()</f>
        <v>43597</v>
      </c>
      <c r="I1" s="94"/>
    </row>
    <row r="2" spans="1:12" ht="12.75" customHeight="1" thickBot="1" x14ac:dyDescent="0.45">
      <c r="A2" s="129"/>
      <c r="B2" s="129"/>
      <c r="C2" s="129"/>
      <c r="D2" s="129"/>
      <c r="E2" s="129"/>
      <c r="F2" s="12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68"/>
      <c r="H3" s="84" t="s">
        <v>3</v>
      </c>
      <c r="I3" s="83"/>
      <c r="J3" s="62"/>
      <c r="K3" s="24" t="s">
        <v>5</v>
      </c>
    </row>
    <row r="4" spans="1:12" ht="12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8"/>
    </row>
    <row r="5" spans="1:12" ht="21" x14ac:dyDescent="0.25">
      <c r="A5" s="75">
        <v>1</v>
      </c>
      <c r="B5" s="3">
        <v>15</v>
      </c>
      <c r="C5" s="88" t="s">
        <v>39</v>
      </c>
      <c r="D5" s="89"/>
      <c r="E5" s="89"/>
      <c r="F5" s="90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91" t="s">
        <v>40</v>
      </c>
      <c r="D6" s="91"/>
      <c r="E6" s="91"/>
      <c r="F6" s="9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99" t="s">
        <v>39</v>
      </c>
      <c r="D7" s="99"/>
      <c r="E7" s="99"/>
      <c r="F7" s="10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99" t="s">
        <v>39</v>
      </c>
      <c r="D8" s="99"/>
      <c r="E8" s="99"/>
      <c r="F8" s="10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01" t="s">
        <v>39</v>
      </c>
      <c r="D9" s="102"/>
      <c r="E9" s="102"/>
      <c r="F9" s="10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04" t="s">
        <v>39</v>
      </c>
      <c r="D10" s="105"/>
      <c r="E10" s="105"/>
      <c r="F10" s="10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04" t="s">
        <v>41</v>
      </c>
      <c r="D11" s="105"/>
      <c r="E11" s="105"/>
      <c r="F11" s="10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99" t="s">
        <v>39</v>
      </c>
      <c r="D12" s="97"/>
      <c r="E12" s="97"/>
      <c r="F12" s="9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99" t="s">
        <v>39</v>
      </c>
      <c r="D13" s="97"/>
      <c r="E13" s="97"/>
      <c r="F13" s="9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99" t="s">
        <v>39</v>
      </c>
      <c r="D14" s="99"/>
      <c r="E14" s="99"/>
      <c r="F14" s="10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91" t="s">
        <v>39</v>
      </c>
      <c r="D15" s="91"/>
      <c r="E15" s="91"/>
      <c r="F15" s="9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91" t="s">
        <v>39</v>
      </c>
      <c r="D16" s="91"/>
      <c r="E16" s="91"/>
      <c r="F16" s="9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99" t="s">
        <v>43</v>
      </c>
      <c r="D17" s="97"/>
      <c r="E17" s="97"/>
      <c r="F17" s="9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04" t="s">
        <v>41</v>
      </c>
      <c r="D18" s="105"/>
      <c r="E18" s="105"/>
      <c r="F18" s="10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99" t="s">
        <v>46</v>
      </c>
      <c r="D19" s="99"/>
      <c r="E19" s="99"/>
      <c r="F19" s="10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99" t="s">
        <v>39</v>
      </c>
      <c r="D20" s="99"/>
      <c r="E20" s="99"/>
      <c r="F20" s="10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25" t="s">
        <v>39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04" t="s">
        <v>39</v>
      </c>
      <c r="D23" s="105"/>
      <c r="E23" s="105"/>
      <c r="F23" s="10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04" t="s">
        <v>39</v>
      </c>
      <c r="D24" s="105"/>
      <c r="E24" s="105"/>
      <c r="F24" s="10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04" t="s">
        <v>39</v>
      </c>
      <c r="D25" s="105"/>
      <c r="E25" s="105"/>
      <c r="F25" s="10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01" t="s">
        <v>39</v>
      </c>
      <c r="D26" s="115"/>
      <c r="E26" s="115"/>
      <c r="F26" s="11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01" t="s">
        <v>39</v>
      </c>
      <c r="D27" s="115"/>
      <c r="E27" s="115"/>
      <c r="F27" s="11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01" t="s">
        <v>39</v>
      </c>
      <c r="D28" s="115"/>
      <c r="E28" s="115"/>
      <c r="F28" s="11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01" t="s">
        <v>39</v>
      </c>
      <c r="D29" s="115"/>
      <c r="E29" s="115"/>
      <c r="F29" s="11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04" t="s">
        <v>41</v>
      </c>
      <c r="D30" s="105"/>
      <c r="E30" s="105"/>
      <c r="F30" s="10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01" t="s">
        <v>48</v>
      </c>
      <c r="D31" s="102"/>
      <c r="E31" s="102"/>
      <c r="F31" s="10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01" t="s">
        <v>40</v>
      </c>
      <c r="D32" s="115"/>
      <c r="E32" s="115"/>
      <c r="F32" s="11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01" t="s">
        <v>39</v>
      </c>
      <c r="D33" s="115"/>
      <c r="E33" s="115"/>
      <c r="F33" s="11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01" t="s">
        <v>40</v>
      </c>
      <c r="D34" s="115"/>
      <c r="E34" s="115"/>
      <c r="F34" s="11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01" t="s">
        <v>39</v>
      </c>
      <c r="D35" s="115"/>
      <c r="E35" s="115"/>
      <c r="F35" s="11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99" t="s">
        <v>39</v>
      </c>
      <c r="D36" s="99"/>
      <c r="E36" s="99"/>
      <c r="F36" s="10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01" t="s">
        <v>39</v>
      </c>
      <c r="D37" s="115"/>
      <c r="E37" s="115"/>
      <c r="F37" s="11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21" t="s">
        <v>39</v>
      </c>
      <c r="D38" s="121"/>
      <c r="E38" s="121"/>
      <c r="F38" s="12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13" t="s">
        <v>31</v>
      </c>
      <c r="D40" s="114"/>
      <c r="E40" s="113">
        <f xml:space="preserve"> K40</f>
        <v>26</v>
      </c>
      <c r="F40" s="117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20" t="s">
        <v>38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43597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19" workbookViewId="0">
      <selection activeCell="I14" sqref="I14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54</v>
      </c>
      <c r="B1" s="86"/>
      <c r="C1" s="86"/>
      <c r="D1" s="86"/>
      <c r="E1" s="86"/>
      <c r="F1" s="87"/>
      <c r="G1" s="67"/>
      <c r="H1" s="93">
        <f ca="1">TODAY()</f>
        <v>43597</v>
      </c>
      <c r="I1" s="94"/>
    </row>
    <row r="2" spans="1:12" ht="7.5" customHeight="1" thickBot="1" x14ac:dyDescent="0.45">
      <c r="A2" s="129"/>
      <c r="B2" s="129"/>
      <c r="C2" s="129"/>
      <c r="D2" s="129"/>
      <c r="E2" s="129"/>
      <c r="F2" s="12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68"/>
      <c r="H3" s="84" t="s">
        <v>3</v>
      </c>
      <c r="I3" s="83"/>
      <c r="J3" s="62"/>
      <c r="K3" s="24" t="s">
        <v>5</v>
      </c>
    </row>
    <row r="4" spans="1:12" ht="3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8"/>
    </row>
    <row r="5" spans="1:12" ht="21" x14ac:dyDescent="0.25">
      <c r="A5" s="75">
        <v>1</v>
      </c>
      <c r="B5" s="3">
        <v>23</v>
      </c>
      <c r="C5" s="88" t="s">
        <v>44</v>
      </c>
      <c r="D5" s="89"/>
      <c r="E5" s="89"/>
      <c r="F5" s="90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91" t="s">
        <v>14</v>
      </c>
      <c r="D6" s="91"/>
      <c r="E6" s="91"/>
      <c r="F6" s="9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99" t="s">
        <v>39</v>
      </c>
      <c r="D7" s="99"/>
      <c r="E7" s="99"/>
      <c r="F7" s="10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99" t="s">
        <v>56</v>
      </c>
      <c r="D8" s="99"/>
      <c r="E8" s="99"/>
      <c r="F8" s="10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01" t="s">
        <v>57</v>
      </c>
      <c r="D9" s="102"/>
      <c r="E9" s="102"/>
      <c r="F9" s="10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04" t="s">
        <v>39</v>
      </c>
      <c r="D10" s="105"/>
      <c r="E10" s="105"/>
      <c r="F10" s="10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04" t="s">
        <v>45</v>
      </c>
      <c r="D11" s="105"/>
      <c r="E11" s="105"/>
      <c r="F11" s="106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99" t="s">
        <v>39</v>
      </c>
      <c r="D12" s="97"/>
      <c r="E12" s="97"/>
      <c r="F12" s="9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99" t="s">
        <v>39</v>
      </c>
      <c r="D13" s="97"/>
      <c r="E13" s="97"/>
      <c r="F13" s="9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01" t="s">
        <v>57</v>
      </c>
      <c r="D14" s="102"/>
      <c r="E14" s="102"/>
      <c r="F14" s="10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91" t="s">
        <v>39</v>
      </c>
      <c r="D15" s="91"/>
      <c r="E15" s="91"/>
      <c r="F15" s="9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91" t="s">
        <v>39</v>
      </c>
      <c r="D16" s="91"/>
      <c r="E16" s="91"/>
      <c r="F16" s="9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99" t="s">
        <v>39</v>
      </c>
      <c r="D17" s="97"/>
      <c r="E17" s="97"/>
      <c r="F17" s="9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99" t="s">
        <v>56</v>
      </c>
      <c r="D18" s="99"/>
      <c r="E18" s="99"/>
      <c r="F18" s="10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99" t="s">
        <v>58</v>
      </c>
      <c r="D19" s="99"/>
      <c r="E19" s="99"/>
      <c r="F19" s="10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99" t="s">
        <v>44</v>
      </c>
      <c r="D20" s="99"/>
      <c r="E20" s="99"/>
      <c r="F20" s="10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25" t="s">
        <v>59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04" t="s">
        <v>39</v>
      </c>
      <c r="D23" s="105"/>
      <c r="E23" s="105"/>
      <c r="F23" s="10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04" t="s">
        <v>44</v>
      </c>
      <c r="D24" s="105"/>
      <c r="E24" s="105"/>
      <c r="F24" s="10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04" t="s">
        <v>39</v>
      </c>
      <c r="D25" s="105"/>
      <c r="E25" s="105"/>
      <c r="F25" s="10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01" t="s">
        <v>39</v>
      </c>
      <c r="D26" s="115"/>
      <c r="E26" s="115"/>
      <c r="F26" s="11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01" t="s">
        <v>39</v>
      </c>
      <c r="D27" s="115"/>
      <c r="E27" s="115"/>
      <c r="F27" s="11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01" t="s">
        <v>39</v>
      </c>
      <c r="D28" s="115"/>
      <c r="E28" s="115"/>
      <c r="F28" s="11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01" t="s">
        <v>39</v>
      </c>
      <c r="D29" s="115"/>
      <c r="E29" s="115"/>
      <c r="F29" s="11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04" t="s">
        <v>39</v>
      </c>
      <c r="D30" s="105"/>
      <c r="E30" s="105"/>
      <c r="F30" s="10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01" t="s">
        <v>39</v>
      </c>
      <c r="D31" s="102"/>
      <c r="E31" s="102"/>
      <c r="F31" s="10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01" t="s">
        <v>39</v>
      </c>
      <c r="D32" s="115"/>
      <c r="E32" s="115"/>
      <c r="F32" s="11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01" t="s">
        <v>39</v>
      </c>
      <c r="D33" s="115"/>
      <c r="E33" s="115"/>
      <c r="F33" s="11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01" t="s">
        <v>39</v>
      </c>
      <c r="D34" s="115"/>
      <c r="E34" s="115"/>
      <c r="F34" s="11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01" t="s">
        <v>39</v>
      </c>
      <c r="D35" s="115"/>
      <c r="E35" s="115"/>
      <c r="F35" s="11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99" t="s">
        <v>39</v>
      </c>
      <c r="D36" s="99"/>
      <c r="E36" s="99"/>
      <c r="F36" s="10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01" t="s">
        <v>45</v>
      </c>
      <c r="D37" s="115"/>
      <c r="E37" s="115"/>
      <c r="F37" s="11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/>
      <c r="B38" s="74"/>
      <c r="C38" s="121"/>
      <c r="D38" s="121"/>
      <c r="E38" s="121"/>
      <c r="F38" s="122"/>
      <c r="G38" s="65"/>
      <c r="H38" s="6"/>
      <c r="I38" s="8"/>
      <c r="K38" s="32"/>
      <c r="L38" s="42">
        <f>SUM(B22:B38)</f>
        <v>467</v>
      </c>
      <c r="M38" s="42">
        <f>L21+L38</f>
        <v>931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931</v>
      </c>
      <c r="C40" s="113" t="s">
        <v>31</v>
      </c>
      <c r="D40" s="114"/>
      <c r="E40" s="113">
        <f xml:space="preserve"> K40</f>
        <v>19</v>
      </c>
      <c r="F40" s="117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946</v>
      </c>
    </row>
  </sheetData>
  <sheetProtection algorithmName="SHA-512" hashValue="FWOFeucqC0BHnwZDkE2y/bF+++J1flCX+cRvqiRGk6BkrUYerZ+3OUSneg0Zq8O7p9Paj0GGOftW8t/QeArKAw==" saltValue="E2EUJ85ARPXXMvjOdIdo8Q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H4" sqref="H4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467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A6/16</f>
        <v>29.1875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931</v>
      </c>
      <c r="B9" s="120" t="s">
        <v>55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27.382352941176471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43597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X48X9dewP+mSs/Y5eRWNhYsvBNp4nzBh4/3NJUR9O8Onl1QcMZSWzbnNQNCOUlMxetwF4UugUHizhg8dKKh/cQ==" saltValue="JO4GyTVAW8PhfilIyMMxoQ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2019-05-12T20:10:31Z</dcterms:modified>
</cp:coreProperties>
</file>