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EBAD323D-1917-405C-B886-B72C709F1F47}" xr6:coauthVersionLast="43" xr6:coauthVersionMax="43" xr10:uidLastSave="{00000000-0000-0000-0000-000000000000}"/>
  <bookViews>
    <workbookView xWindow="330" yWindow="930" windowWidth="12555" windowHeight="1116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<sst xmlns="http://schemas.openxmlformats.org/spreadsheetml/2006/main" count="196" uniqueCount="60">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</sst>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0" t="s">
        <v>10</v>
      </c>
      <c r="B1" s="111"/>
      <c r="C1" s="111"/>
      <c r="D1" s="111"/>
      <c r="E1" s="111"/>
      <c r="F1" s="112"/>
      <c r="G1" s="10"/>
      <c r="H1" s="116">
        <f ca="1">TODAY()</f>
        <v>43590</v>
      </c>
      <c r="I1" s="11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07" t="s">
        <v>2</v>
      </c>
      <c r="D3" s="107"/>
      <c r="E3" s="107"/>
      <c r="F3" s="108"/>
      <c r="G3" s="19"/>
      <c r="H3" s="109" t="s">
        <v>3</v>
      </c>
      <c r="I3" s="108"/>
      <c r="J3" s="27"/>
      <c r="K3" s="24" t="s">
        <v>5</v>
      </c>
    </row>
    <row r="4" spans="1:12" ht="6" customHeight="1" thickBot="1" x14ac:dyDescent="0.3">
      <c r="A4" s="118"/>
      <c r="B4" s="118"/>
      <c r="C4" s="118"/>
      <c r="D4" s="118"/>
      <c r="E4" s="118"/>
      <c r="F4" s="118"/>
      <c r="G4" s="118"/>
      <c r="H4" s="118"/>
      <c r="I4" s="119"/>
      <c r="J4" s="28"/>
    </row>
    <row r="5" spans="1:12" ht="21" x14ac:dyDescent="0.25">
      <c r="A5" s="20">
        <v>1</v>
      </c>
      <c r="B5" s="3">
        <v>26</v>
      </c>
      <c r="C5" s="113" t="s">
        <v>12</v>
      </c>
      <c r="D5" s="114"/>
      <c r="E5" s="114"/>
      <c r="F5" s="115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05" t="s">
        <v>21</v>
      </c>
      <c r="D6" s="105"/>
      <c r="E6" s="105"/>
      <c r="F6" s="106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01" t="s">
        <v>22</v>
      </c>
      <c r="D7" s="101"/>
      <c r="E7" s="101"/>
      <c r="F7" s="102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90" t="s">
        <v>23</v>
      </c>
      <c r="D8" s="90"/>
      <c r="E8" s="90"/>
      <c r="F8" s="91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87" t="s">
        <v>24</v>
      </c>
      <c r="D9" s="85"/>
      <c r="E9" s="85"/>
      <c r="F9" s="86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98" t="s">
        <v>29</v>
      </c>
      <c r="D10" s="99"/>
      <c r="E10" s="99"/>
      <c r="F10" s="100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98" t="s">
        <v>29</v>
      </c>
      <c r="D11" s="99"/>
      <c r="E11" s="99"/>
      <c r="F11" s="100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01" t="s">
        <v>22</v>
      </c>
      <c r="D12" s="101"/>
      <c r="E12" s="101"/>
      <c r="F12" s="102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01" t="s">
        <v>22</v>
      </c>
      <c r="D13" s="101"/>
      <c r="E13" s="101"/>
      <c r="F13" s="102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01" t="s">
        <v>22</v>
      </c>
      <c r="D14" s="101"/>
      <c r="E14" s="101"/>
      <c r="F14" s="102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05" t="s">
        <v>32</v>
      </c>
      <c r="D15" s="105"/>
      <c r="E15" s="105"/>
      <c r="F15" s="106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05" t="s">
        <v>33</v>
      </c>
      <c r="D16" s="105"/>
      <c r="E16" s="105"/>
      <c r="F16" s="106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01" t="s">
        <v>22</v>
      </c>
      <c r="D17" s="101"/>
      <c r="E17" s="101"/>
      <c r="F17" s="102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90" t="s">
        <v>22</v>
      </c>
      <c r="D18" s="90"/>
      <c r="E18" s="90"/>
      <c r="F18" s="91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01" t="s">
        <v>22</v>
      </c>
      <c r="D19" s="101"/>
      <c r="E19" s="101"/>
      <c r="F19" s="102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01" t="s">
        <v>22</v>
      </c>
      <c r="D20" s="101"/>
      <c r="E20" s="101"/>
      <c r="F20" s="102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03" t="s">
        <v>22</v>
      </c>
      <c r="D21" s="103"/>
      <c r="E21" s="103"/>
      <c r="F21" s="104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95" t="s">
        <v>22</v>
      </c>
      <c r="D22" s="96"/>
      <c r="E22" s="96"/>
      <c r="F22" s="97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84" t="s">
        <v>22</v>
      </c>
      <c r="D23" s="85"/>
      <c r="E23" s="85"/>
      <c r="F23" s="8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84" t="s">
        <v>22</v>
      </c>
      <c r="D24" s="85"/>
      <c r="E24" s="85"/>
      <c r="F24" s="8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98" t="s">
        <v>32</v>
      </c>
      <c r="D25" s="99"/>
      <c r="E25" s="99"/>
      <c r="F25" s="10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84" t="s">
        <v>22</v>
      </c>
      <c r="D26" s="85"/>
      <c r="E26" s="85"/>
      <c r="F26" s="8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84" t="s">
        <v>22</v>
      </c>
      <c r="D27" s="85"/>
      <c r="E27" s="85"/>
      <c r="F27" s="8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87" t="s">
        <v>32</v>
      </c>
      <c r="D28" s="88"/>
      <c r="E28" s="88"/>
      <c r="F28" s="8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84" t="s">
        <v>22</v>
      </c>
      <c r="D29" s="85"/>
      <c r="E29" s="85"/>
      <c r="F29" s="8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84" t="s">
        <v>22</v>
      </c>
      <c r="D30" s="85"/>
      <c r="E30" s="85"/>
      <c r="F30" s="8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84" t="s">
        <v>22</v>
      </c>
      <c r="D31" s="85"/>
      <c r="E31" s="85"/>
      <c r="F31" s="8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84" t="s">
        <v>22</v>
      </c>
      <c r="D32" s="85"/>
      <c r="E32" s="85"/>
      <c r="F32" s="8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84" t="s">
        <v>22</v>
      </c>
      <c r="D33" s="85"/>
      <c r="E33" s="85"/>
      <c r="F33" s="8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84" t="s">
        <v>22</v>
      </c>
      <c r="D34" s="85"/>
      <c r="E34" s="85"/>
      <c r="F34" s="8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87" t="s">
        <v>32</v>
      </c>
      <c r="D35" s="88"/>
      <c r="E35" s="88"/>
      <c r="F35" s="8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90" t="s">
        <v>35</v>
      </c>
      <c r="D36" s="90"/>
      <c r="E36" s="90"/>
      <c r="F36" s="9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84" t="s">
        <v>22</v>
      </c>
      <c r="D37" s="85"/>
      <c r="E37" s="85"/>
      <c r="F37" s="8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93" t="s">
        <v>22</v>
      </c>
      <c r="D38" s="93"/>
      <c r="E38" s="93"/>
      <c r="F38" s="9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82" t="s">
        <v>31</v>
      </c>
      <c r="D40" s="83"/>
      <c r="E40" s="82">
        <f xml:space="preserve"> K40</f>
        <v>33</v>
      </c>
      <c r="F40" s="92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20" t="s">
        <v>13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43590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0" t="s">
        <v>37</v>
      </c>
      <c r="B1" s="111"/>
      <c r="C1" s="111"/>
      <c r="D1" s="111"/>
      <c r="E1" s="111"/>
      <c r="F1" s="112"/>
      <c r="G1" s="67"/>
      <c r="H1" s="116">
        <f ca="1">TODAY()</f>
        <v>43590</v>
      </c>
      <c r="I1" s="117"/>
    </row>
    <row r="2" spans="1:12" ht="12.75" customHeight="1" thickBot="1" x14ac:dyDescent="0.45">
      <c r="A2" s="122"/>
      <c r="B2" s="122"/>
      <c r="C2" s="122"/>
      <c r="D2" s="122"/>
      <c r="E2" s="122"/>
      <c r="F2" s="12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07" t="s">
        <v>2</v>
      </c>
      <c r="D3" s="107"/>
      <c r="E3" s="107"/>
      <c r="F3" s="108"/>
      <c r="G3" s="68"/>
      <c r="H3" s="109" t="s">
        <v>3</v>
      </c>
      <c r="I3" s="108"/>
      <c r="J3" s="62"/>
      <c r="K3" s="24" t="s">
        <v>5</v>
      </c>
    </row>
    <row r="4" spans="1:12" ht="12.75" customHeight="1" thickBot="1" x14ac:dyDescent="0.3">
      <c r="A4" s="121"/>
      <c r="B4" s="121"/>
      <c r="C4" s="121"/>
      <c r="D4" s="121"/>
      <c r="E4" s="121"/>
      <c r="F4" s="121"/>
      <c r="G4" s="121"/>
      <c r="H4" s="121"/>
      <c r="I4" s="121"/>
    </row>
    <row r="5" spans="1:12" ht="21" x14ac:dyDescent="0.25">
      <c r="A5" s="75">
        <v>1</v>
      </c>
      <c r="B5" s="3">
        <v>15</v>
      </c>
      <c r="C5" s="113" t="s">
        <v>39</v>
      </c>
      <c r="D5" s="114"/>
      <c r="E5" s="114"/>
      <c r="F5" s="115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05" t="s">
        <v>40</v>
      </c>
      <c r="D6" s="105"/>
      <c r="E6" s="105"/>
      <c r="F6" s="106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90" t="s">
        <v>39</v>
      </c>
      <c r="D7" s="90"/>
      <c r="E7" s="90"/>
      <c r="F7" s="91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90" t="s">
        <v>39</v>
      </c>
      <c r="D8" s="90"/>
      <c r="E8" s="90"/>
      <c r="F8" s="91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87" t="s">
        <v>39</v>
      </c>
      <c r="D9" s="85"/>
      <c r="E9" s="85"/>
      <c r="F9" s="86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98" t="s">
        <v>39</v>
      </c>
      <c r="D10" s="99"/>
      <c r="E10" s="99"/>
      <c r="F10" s="100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98" t="s">
        <v>41</v>
      </c>
      <c r="D11" s="99"/>
      <c r="E11" s="99"/>
      <c r="F11" s="100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90" t="s">
        <v>39</v>
      </c>
      <c r="D12" s="101"/>
      <c r="E12" s="101"/>
      <c r="F12" s="102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90" t="s">
        <v>39</v>
      </c>
      <c r="D13" s="101"/>
      <c r="E13" s="101"/>
      <c r="F13" s="102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90" t="s">
        <v>39</v>
      </c>
      <c r="D14" s="90"/>
      <c r="E14" s="90"/>
      <c r="F14" s="91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05" t="s">
        <v>39</v>
      </c>
      <c r="D15" s="105"/>
      <c r="E15" s="105"/>
      <c r="F15" s="106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05" t="s">
        <v>39</v>
      </c>
      <c r="D16" s="105"/>
      <c r="E16" s="105"/>
      <c r="F16" s="106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90" t="s">
        <v>43</v>
      </c>
      <c r="D17" s="101"/>
      <c r="E17" s="101"/>
      <c r="F17" s="102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98" t="s">
        <v>41</v>
      </c>
      <c r="D18" s="99"/>
      <c r="E18" s="99"/>
      <c r="F18" s="100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90" t="s">
        <v>46</v>
      </c>
      <c r="D19" s="90"/>
      <c r="E19" s="90"/>
      <c r="F19" s="91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90" t="s">
        <v>39</v>
      </c>
      <c r="D20" s="90"/>
      <c r="E20" s="90"/>
      <c r="F20" s="91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25" t="s">
        <v>39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98" t="s">
        <v>39</v>
      </c>
      <c r="D23" s="99"/>
      <c r="E23" s="99"/>
      <c r="F23" s="10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98" t="s">
        <v>39</v>
      </c>
      <c r="D24" s="99"/>
      <c r="E24" s="99"/>
      <c r="F24" s="10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98" t="s">
        <v>39</v>
      </c>
      <c r="D25" s="99"/>
      <c r="E25" s="99"/>
      <c r="F25" s="10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87" t="s">
        <v>39</v>
      </c>
      <c r="D26" s="88"/>
      <c r="E26" s="88"/>
      <c r="F26" s="8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87" t="s">
        <v>39</v>
      </c>
      <c r="D27" s="88"/>
      <c r="E27" s="88"/>
      <c r="F27" s="8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87" t="s">
        <v>39</v>
      </c>
      <c r="D28" s="88"/>
      <c r="E28" s="88"/>
      <c r="F28" s="8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87" t="s">
        <v>39</v>
      </c>
      <c r="D29" s="88"/>
      <c r="E29" s="88"/>
      <c r="F29" s="8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98" t="s">
        <v>41</v>
      </c>
      <c r="D30" s="99"/>
      <c r="E30" s="99"/>
      <c r="F30" s="10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87" t="s">
        <v>48</v>
      </c>
      <c r="D31" s="85"/>
      <c r="E31" s="85"/>
      <c r="F31" s="8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87" t="s">
        <v>40</v>
      </c>
      <c r="D32" s="88"/>
      <c r="E32" s="88"/>
      <c r="F32" s="8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87" t="s">
        <v>39</v>
      </c>
      <c r="D33" s="88"/>
      <c r="E33" s="88"/>
      <c r="F33" s="8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87" t="s">
        <v>40</v>
      </c>
      <c r="D34" s="88"/>
      <c r="E34" s="88"/>
      <c r="F34" s="8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87" t="s">
        <v>39</v>
      </c>
      <c r="D35" s="88"/>
      <c r="E35" s="88"/>
      <c r="F35" s="8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90" t="s">
        <v>39</v>
      </c>
      <c r="D36" s="90"/>
      <c r="E36" s="90"/>
      <c r="F36" s="9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87" t="s">
        <v>39</v>
      </c>
      <c r="D37" s="88"/>
      <c r="E37" s="88"/>
      <c r="F37" s="8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28" t="s">
        <v>39</v>
      </c>
      <c r="D38" s="128"/>
      <c r="E38" s="128"/>
      <c r="F38" s="12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82" t="s">
        <v>31</v>
      </c>
      <c r="D40" s="83"/>
      <c r="E40" s="82">
        <f xml:space="preserve"> K40</f>
        <v>26</v>
      </c>
      <c r="F40" s="92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20" t="s">
        <v>38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43590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topLeftCell="A25" workbookViewId="0">
      <selection activeCell="B37" sqref="B37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0" t="s">
        <v>54</v>
      </c>
      <c r="B1" s="111"/>
      <c r="C1" s="111"/>
      <c r="D1" s="111"/>
      <c r="E1" s="111"/>
      <c r="F1" s="112"/>
      <c r="G1" s="67"/>
      <c r="H1" s="116">
        <f ca="1">TODAY()</f>
        <v>43590</v>
      </c>
      <c r="I1" s="117"/>
    </row>
    <row r="2" spans="1:12" ht="7.5" customHeight="1" thickBot="1" x14ac:dyDescent="0.45">
      <c r="A2" s="122"/>
      <c r="B2" s="122"/>
      <c r="C2" s="122"/>
      <c r="D2" s="122"/>
      <c r="E2" s="122"/>
      <c r="F2" s="12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07" t="s">
        <v>2</v>
      </c>
      <c r="D3" s="107"/>
      <c r="E3" s="107"/>
      <c r="F3" s="108"/>
      <c r="G3" s="68"/>
      <c r="H3" s="109" t="s">
        <v>3</v>
      </c>
      <c r="I3" s="108"/>
      <c r="J3" s="62"/>
      <c r="K3" s="24" t="s">
        <v>5</v>
      </c>
    </row>
    <row r="4" spans="1:12" ht="3.75" customHeight="1" thickBot="1" x14ac:dyDescent="0.3">
      <c r="A4" s="121"/>
      <c r="B4" s="121"/>
      <c r="C4" s="121"/>
      <c r="D4" s="121"/>
      <c r="E4" s="121"/>
      <c r="F4" s="121"/>
      <c r="G4" s="121"/>
      <c r="H4" s="121"/>
      <c r="I4" s="121"/>
    </row>
    <row r="5" spans="1:12" ht="21" x14ac:dyDescent="0.25">
      <c r="A5" s="75">
        <v>1</v>
      </c>
      <c r="B5" s="3">
        <v>23</v>
      </c>
      <c r="C5" s="113" t="s">
        <v>44</v>
      </c>
      <c r="D5" s="114"/>
      <c r="E5" s="114"/>
      <c r="F5" s="115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05" t="s">
        <v>14</v>
      </c>
      <c r="D6" s="105"/>
      <c r="E6" s="105"/>
      <c r="F6" s="106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90" t="s">
        <v>39</v>
      </c>
      <c r="D7" s="90"/>
      <c r="E7" s="90"/>
      <c r="F7" s="91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90" t="s">
        <v>56</v>
      </c>
      <c r="D8" s="90"/>
      <c r="E8" s="90"/>
      <c r="F8" s="91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87" t="s">
        <v>57</v>
      </c>
      <c r="D9" s="85"/>
      <c r="E9" s="85"/>
      <c r="F9" s="86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98" t="s">
        <v>39</v>
      </c>
      <c r="D10" s="99"/>
      <c r="E10" s="99"/>
      <c r="F10" s="100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98" t="s">
        <v>45</v>
      </c>
      <c r="D11" s="99"/>
      <c r="E11" s="99"/>
      <c r="F11" s="100"/>
      <c r="G11" s="65"/>
      <c r="H11" s="55" t="s">
        <v>45</v>
      </c>
      <c r="I11" s="7">
        <v>750000</v>
      </c>
      <c r="K11" s="25">
        <v>3</v>
      </c>
      <c r="L11" s="42">
        <v>1</v>
      </c>
    </row>
    <row r="12" spans="1:12" ht="21" x14ac:dyDescent="0.25">
      <c r="A12" s="76">
        <v>8</v>
      </c>
      <c r="B12" s="5">
        <v>32</v>
      </c>
      <c r="C12" s="90" t="s">
        <v>39</v>
      </c>
      <c r="D12" s="101"/>
      <c r="E12" s="101"/>
      <c r="F12" s="102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90" t="s">
        <v>39</v>
      </c>
      <c r="D13" s="101"/>
      <c r="E13" s="101"/>
      <c r="F13" s="10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87" t="s">
        <v>57</v>
      </c>
      <c r="D14" s="85"/>
      <c r="E14" s="85"/>
      <c r="F14" s="8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05" t="s">
        <v>39</v>
      </c>
      <c r="D15" s="105"/>
      <c r="E15" s="105"/>
      <c r="F15" s="10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05" t="s">
        <v>39</v>
      </c>
      <c r="D16" s="105"/>
      <c r="E16" s="105"/>
      <c r="F16" s="10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90" t="s">
        <v>39</v>
      </c>
      <c r="D17" s="101"/>
      <c r="E17" s="101"/>
      <c r="F17" s="10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90" t="s">
        <v>56</v>
      </c>
      <c r="D18" s="90"/>
      <c r="E18" s="90"/>
      <c r="F18" s="9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90" t="s">
        <v>58</v>
      </c>
      <c r="D19" s="90"/>
      <c r="E19" s="90"/>
      <c r="F19" s="9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90" t="s">
        <v>44</v>
      </c>
      <c r="D20" s="90"/>
      <c r="E20" s="90"/>
      <c r="F20" s="9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25" t="s">
        <v>59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98" t="s">
        <v>39</v>
      </c>
      <c r="D23" s="99"/>
      <c r="E23" s="99"/>
      <c r="F23" s="10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98" t="s">
        <v>44</v>
      </c>
      <c r="D24" s="99"/>
      <c r="E24" s="99"/>
      <c r="F24" s="10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98" t="s">
        <v>39</v>
      </c>
      <c r="D25" s="99"/>
      <c r="E25" s="99"/>
      <c r="F25" s="10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87" t="s">
        <v>39</v>
      </c>
      <c r="D26" s="88"/>
      <c r="E26" s="88"/>
      <c r="F26" s="8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87" t="s">
        <v>39</v>
      </c>
      <c r="D27" s="88"/>
      <c r="E27" s="88"/>
      <c r="F27" s="8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87" t="s">
        <v>39</v>
      </c>
      <c r="D28" s="88"/>
      <c r="E28" s="88"/>
      <c r="F28" s="8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87" t="s">
        <v>39</v>
      </c>
      <c r="D29" s="88"/>
      <c r="E29" s="88"/>
      <c r="F29" s="8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98" t="s">
        <v>39</v>
      </c>
      <c r="D30" s="99"/>
      <c r="E30" s="99"/>
      <c r="F30" s="10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87" t="s">
        <v>39</v>
      </c>
      <c r="D31" s="85"/>
      <c r="E31" s="85"/>
      <c r="F31" s="8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87" t="s">
        <v>39</v>
      </c>
      <c r="D32" s="88"/>
      <c r="E32" s="88"/>
      <c r="F32" s="8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87" t="s">
        <v>39</v>
      </c>
      <c r="D33" s="88"/>
      <c r="E33" s="88"/>
      <c r="F33" s="8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87" t="s">
        <v>39</v>
      </c>
      <c r="D34" s="88"/>
      <c r="E34" s="88"/>
      <c r="F34" s="8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87" t="s">
        <v>39</v>
      </c>
      <c r="D35" s="88"/>
      <c r="E35" s="88"/>
      <c r="F35" s="8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90" t="s">
        <v>39</v>
      </c>
      <c r="D36" s="90"/>
      <c r="E36" s="90"/>
      <c r="F36" s="9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/>
      <c r="C37" s="87"/>
      <c r="D37" s="88"/>
      <c r="E37" s="88"/>
      <c r="F37" s="8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/>
      <c r="B38" s="74"/>
      <c r="C38" s="128"/>
      <c r="D38" s="128"/>
      <c r="E38" s="128"/>
      <c r="F38" s="129"/>
      <c r="G38" s="65"/>
      <c r="H38" s="6"/>
      <c r="I38" s="8"/>
      <c r="K38" s="32"/>
      <c r="L38" s="42">
        <f>SUM(B22:B38)</f>
        <v>440</v>
      </c>
      <c r="M38" s="42">
        <f>L21+L38</f>
        <v>904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904</v>
      </c>
      <c r="C40" s="82" t="s">
        <v>31</v>
      </c>
      <c r="D40" s="83"/>
      <c r="E40" s="82">
        <f xml:space="preserve"> K40</f>
        <v>18</v>
      </c>
      <c r="F40" s="92"/>
      <c r="G40" s="66"/>
      <c r="H40" s="40" t="s">
        <v>30</v>
      </c>
      <c r="I40" s="9">
        <f>SUM(I5:I38)</f>
        <v>4500000</v>
      </c>
      <c r="K40" s="26">
        <f>SUM(K5:K38)</f>
        <v>18</v>
      </c>
      <c r="L40" s="42">
        <f>SUM(L5:L39)</f>
        <v>919</v>
      </c>
    </row>
  </sheetData>
  <sheetProtection algorithmName="SHA-512" hashValue="aNLJYZhBJawi4Z4qCTeQbf/85cK+uNXLC/BBa4oFyOMe8ydcCH2bKQO/UI0/1eBln0HVMcGNI/lxwvddUwu5ow==" saltValue="Wp/nrxDwvmjivA6w6fDMbw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D15" sqref="D15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440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A6/15</f>
        <v>29.333333333333332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904</v>
      </c>
      <c r="B9" s="120" t="s">
        <v>55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26.588235294117649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43590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ChjuUZc7Gc6QWkby21IM+/+xinooHgU+RGm8qjpgKlell12yeFSMuRH1TwCfqv1ChBZfg6PpWdZr8y5fcffdEQ==" saltValue="Nrsfdly3f/kIUJCVhxMBXA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2019-05-05T18:43:48Z</dcterms:modified>
</cp:coreProperties>
</file>