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4B72C2D8-8641-4283-8066-D86296E31251}" xr6:coauthVersionLast="40" xr6:coauthVersionMax="40" xr10:uidLastSave="{00000000-0000-0000-0000-000000000000}"/>
  <bookViews>
    <workbookView xWindow="120" yWindow="135" windowWidth="21705" windowHeight="978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<sst xmlns="http://schemas.openxmlformats.org/spreadsheetml/2006/main" count="179" uniqueCount="59">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</sst>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10</v>
      </c>
      <c r="B1" s="101"/>
      <c r="C1" s="101"/>
      <c r="D1" s="101"/>
      <c r="E1" s="101"/>
      <c r="F1" s="102"/>
      <c r="G1" s="10"/>
      <c r="H1" s="108">
        <f ca="1">TODAY()</f>
        <v>43458</v>
      </c>
      <c r="I1" s="109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20"/>
      <c r="H3" s="99" t="s">
        <v>3</v>
      </c>
      <c r="I3" s="98"/>
      <c r="J3" s="28"/>
      <c r="K3" s="25" t="s">
        <v>5</v>
      </c>
    </row>
    <row r="4" spans="1:12" ht="6" customHeight="1" thickBot="1" x14ac:dyDescent="0.3">
      <c r="A4" s="110"/>
      <c r="B4" s="110"/>
      <c r="C4" s="110"/>
      <c r="D4" s="110"/>
      <c r="E4" s="110"/>
      <c r="F4" s="110"/>
      <c r="G4" s="110"/>
      <c r="H4" s="110"/>
      <c r="I4" s="111"/>
      <c r="J4" s="29"/>
    </row>
    <row r="5" spans="1:12" ht="21" x14ac:dyDescent="0.25">
      <c r="A5" s="21">
        <v>1</v>
      </c>
      <c r="B5" s="3">
        <v>26</v>
      </c>
      <c r="C5" s="103" t="s">
        <v>12</v>
      </c>
      <c r="D5" s="104"/>
      <c r="E5" s="104"/>
      <c r="F5" s="105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06" t="s">
        <v>21</v>
      </c>
      <c r="D6" s="106"/>
      <c r="E6" s="106"/>
      <c r="F6" s="107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2" t="s">
        <v>22</v>
      </c>
      <c r="D7" s="112"/>
      <c r="E7" s="112"/>
      <c r="F7" s="11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14" t="s">
        <v>23</v>
      </c>
      <c r="D8" s="114"/>
      <c r="E8" s="114"/>
      <c r="F8" s="115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16" t="s">
        <v>24</v>
      </c>
      <c r="D9" s="117"/>
      <c r="E9" s="117"/>
      <c r="F9" s="11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9" t="s">
        <v>29</v>
      </c>
      <c r="D10" s="120"/>
      <c r="E10" s="120"/>
      <c r="F10" s="12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9" t="s">
        <v>29</v>
      </c>
      <c r="D11" s="120"/>
      <c r="E11" s="120"/>
      <c r="F11" s="12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2" t="s">
        <v>22</v>
      </c>
      <c r="D12" s="112"/>
      <c r="E12" s="112"/>
      <c r="F12" s="11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2" t="s">
        <v>22</v>
      </c>
      <c r="D13" s="112"/>
      <c r="E13" s="112"/>
      <c r="F13" s="11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2" t="s">
        <v>22</v>
      </c>
      <c r="D14" s="112"/>
      <c r="E14" s="112"/>
      <c r="F14" s="11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06" t="s">
        <v>32</v>
      </c>
      <c r="D15" s="106"/>
      <c r="E15" s="106"/>
      <c r="F15" s="107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06" t="s">
        <v>33</v>
      </c>
      <c r="D16" s="106"/>
      <c r="E16" s="106"/>
      <c r="F16" s="107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2" t="s">
        <v>22</v>
      </c>
      <c r="D17" s="112"/>
      <c r="E17" s="112"/>
      <c r="F17" s="11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22" t="s">
        <v>22</v>
      </c>
      <c r="D18" s="122"/>
      <c r="E18" s="122"/>
      <c r="F18" s="123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2" t="s">
        <v>22</v>
      </c>
      <c r="D19" s="112"/>
      <c r="E19" s="112"/>
      <c r="F19" s="11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2" t="s">
        <v>22</v>
      </c>
      <c r="D20" s="112"/>
      <c r="E20" s="112"/>
      <c r="F20" s="11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4" t="s">
        <v>22</v>
      </c>
      <c r="D21" s="124"/>
      <c r="E21" s="124"/>
      <c r="F21" s="125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26" t="s">
        <v>22</v>
      </c>
      <c r="D22" s="127"/>
      <c r="E22" s="127"/>
      <c r="F22" s="12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129" t="s">
        <v>22</v>
      </c>
      <c r="D23" s="117"/>
      <c r="E23" s="117"/>
      <c r="F23" s="118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129" t="s">
        <v>22</v>
      </c>
      <c r="D24" s="117"/>
      <c r="E24" s="117"/>
      <c r="F24" s="118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9" t="s">
        <v>32</v>
      </c>
      <c r="D25" s="120"/>
      <c r="E25" s="120"/>
      <c r="F25" s="121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129" t="s">
        <v>22</v>
      </c>
      <c r="D26" s="117"/>
      <c r="E26" s="117"/>
      <c r="F26" s="118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129" t="s">
        <v>22</v>
      </c>
      <c r="D27" s="117"/>
      <c r="E27" s="117"/>
      <c r="F27" s="118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32" t="s">
        <v>32</v>
      </c>
      <c r="D28" s="133"/>
      <c r="E28" s="133"/>
      <c r="F28" s="13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129" t="s">
        <v>22</v>
      </c>
      <c r="D29" s="117"/>
      <c r="E29" s="117"/>
      <c r="F29" s="118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129" t="s">
        <v>22</v>
      </c>
      <c r="D30" s="117"/>
      <c r="E30" s="117"/>
      <c r="F30" s="118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129" t="s">
        <v>22</v>
      </c>
      <c r="D31" s="117"/>
      <c r="E31" s="117"/>
      <c r="F31" s="118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129" t="s">
        <v>22</v>
      </c>
      <c r="D32" s="117"/>
      <c r="E32" s="117"/>
      <c r="F32" s="118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129" t="s">
        <v>22</v>
      </c>
      <c r="D33" s="117"/>
      <c r="E33" s="117"/>
      <c r="F33" s="118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129" t="s">
        <v>22</v>
      </c>
      <c r="D34" s="117"/>
      <c r="E34" s="117"/>
      <c r="F34" s="118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32" t="s">
        <v>32</v>
      </c>
      <c r="D35" s="133"/>
      <c r="E35" s="133"/>
      <c r="F35" s="13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14" t="s">
        <v>35</v>
      </c>
      <c r="D36" s="114"/>
      <c r="E36" s="114"/>
      <c r="F36" s="115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129" t="s">
        <v>22</v>
      </c>
      <c r="D37" s="117"/>
      <c r="E37" s="117"/>
      <c r="F37" s="118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36" t="s">
        <v>22</v>
      </c>
      <c r="D38" s="136"/>
      <c r="E38" s="136"/>
      <c r="F38" s="137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35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43458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37</v>
      </c>
      <c r="B1" s="101"/>
      <c r="C1" s="101"/>
      <c r="D1" s="101"/>
      <c r="E1" s="101"/>
      <c r="F1" s="102"/>
      <c r="G1" s="75"/>
      <c r="H1" s="108">
        <f ca="1">TODAY()</f>
        <v>43458</v>
      </c>
      <c r="I1" s="109"/>
    </row>
    <row r="2" spans="1:12" ht="12.7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12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15</v>
      </c>
      <c r="C5" s="103" t="s">
        <v>39</v>
      </c>
      <c r="D5" s="104"/>
      <c r="E5" s="104"/>
      <c r="F5" s="105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06" t="s">
        <v>40</v>
      </c>
      <c r="D6" s="106"/>
      <c r="E6" s="106"/>
      <c r="F6" s="107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14" t="s">
        <v>39</v>
      </c>
      <c r="D7" s="114"/>
      <c r="E7" s="114"/>
      <c r="F7" s="115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14" t="s">
        <v>39</v>
      </c>
      <c r="D8" s="114"/>
      <c r="E8" s="114"/>
      <c r="F8" s="115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16" t="s">
        <v>39</v>
      </c>
      <c r="D9" s="117"/>
      <c r="E9" s="117"/>
      <c r="F9" s="11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9" t="s">
        <v>39</v>
      </c>
      <c r="D10" s="120"/>
      <c r="E10" s="120"/>
      <c r="F10" s="121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9" t="s">
        <v>41</v>
      </c>
      <c r="D11" s="120"/>
      <c r="E11" s="120"/>
      <c r="F11" s="121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14" t="s">
        <v>39</v>
      </c>
      <c r="D12" s="112"/>
      <c r="E12" s="112"/>
      <c r="F12" s="113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14" t="s">
        <v>39</v>
      </c>
      <c r="D13" s="112"/>
      <c r="E13" s="112"/>
      <c r="F13" s="113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14" t="s">
        <v>39</v>
      </c>
      <c r="D14" s="114"/>
      <c r="E14" s="114"/>
      <c r="F14" s="115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06" t="s">
        <v>39</v>
      </c>
      <c r="D15" s="106"/>
      <c r="E15" s="106"/>
      <c r="F15" s="107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06" t="s">
        <v>39</v>
      </c>
      <c r="D16" s="106"/>
      <c r="E16" s="106"/>
      <c r="F16" s="107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14" t="s">
        <v>43</v>
      </c>
      <c r="D17" s="112"/>
      <c r="E17" s="112"/>
      <c r="F17" s="113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9" t="s">
        <v>41</v>
      </c>
      <c r="D18" s="120"/>
      <c r="E18" s="120"/>
      <c r="F18" s="121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14" t="s">
        <v>46</v>
      </c>
      <c r="D19" s="114"/>
      <c r="E19" s="114"/>
      <c r="F19" s="115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14" t="s">
        <v>39</v>
      </c>
      <c r="D20" s="114"/>
      <c r="E20" s="114"/>
      <c r="F20" s="115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9" t="s">
        <v>39</v>
      </c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9" t="s">
        <v>39</v>
      </c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9" t="s">
        <v>39</v>
      </c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16" t="s">
        <v>39</v>
      </c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16" t="s">
        <v>39</v>
      </c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32" t="s">
        <v>39</v>
      </c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16" t="s">
        <v>39</v>
      </c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9" t="s">
        <v>41</v>
      </c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16" t="s">
        <v>48</v>
      </c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16" t="s">
        <v>40</v>
      </c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16" t="s">
        <v>39</v>
      </c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16" t="s">
        <v>40</v>
      </c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32" t="s">
        <v>39</v>
      </c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14" t="s">
        <v>39</v>
      </c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16" t="s">
        <v>39</v>
      </c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1" t="s">
        <v>39</v>
      </c>
      <c r="D38" s="141"/>
      <c r="E38" s="141"/>
      <c r="F38" s="142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35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43458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7" workbookViewId="0">
      <selection activeCell="C24" sqref="C24:F24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54</v>
      </c>
      <c r="B1" s="101"/>
      <c r="C1" s="101"/>
      <c r="D1" s="101"/>
      <c r="E1" s="101"/>
      <c r="F1" s="102"/>
      <c r="G1" s="75"/>
      <c r="H1" s="108">
        <f ca="1">TODAY()</f>
        <v>43458</v>
      </c>
      <c r="I1" s="109"/>
    </row>
    <row r="2" spans="1:12" ht="7.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3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23</v>
      </c>
      <c r="C5" s="103" t="s">
        <v>44</v>
      </c>
      <c r="D5" s="104"/>
      <c r="E5" s="104"/>
      <c r="F5" s="105"/>
      <c r="G5" s="70"/>
      <c r="H5" s="90" t="s">
        <v>44</v>
      </c>
      <c r="I5" s="91">
        <v>500000</v>
      </c>
      <c r="J5" s="64"/>
      <c r="K5" s="92">
        <v>2</v>
      </c>
      <c r="L5" s="44">
        <v>1</v>
      </c>
    </row>
    <row r="6" spans="1:12" ht="21" x14ac:dyDescent="0.3">
      <c r="A6" s="86">
        <v>2</v>
      </c>
      <c r="B6" s="94">
        <v>22</v>
      </c>
      <c r="C6" s="106" t="s">
        <v>14</v>
      </c>
      <c r="D6" s="106"/>
      <c r="E6" s="106"/>
      <c r="F6" s="107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14" t="s">
        <v>39</v>
      </c>
      <c r="D7" s="114"/>
      <c r="E7" s="114"/>
      <c r="F7" s="115"/>
      <c r="G7" s="71"/>
      <c r="H7" s="63" t="s">
        <v>15</v>
      </c>
      <c r="I7" s="78">
        <v>750000</v>
      </c>
      <c r="J7" s="64"/>
      <c r="K7" s="66">
        <v>3</v>
      </c>
      <c r="L7" s="44">
        <v>1</v>
      </c>
    </row>
    <row r="8" spans="1:12" ht="21" x14ac:dyDescent="0.25">
      <c r="A8" s="86">
        <v>4</v>
      </c>
      <c r="B8" s="94">
        <v>24</v>
      </c>
      <c r="C8" s="114" t="s">
        <v>56</v>
      </c>
      <c r="D8" s="114"/>
      <c r="E8" s="114"/>
      <c r="F8" s="115"/>
      <c r="G8" s="72"/>
      <c r="H8" s="63" t="s">
        <v>29</v>
      </c>
      <c r="I8" s="78">
        <v>750000</v>
      </c>
      <c r="J8" s="64"/>
      <c r="K8" s="66">
        <v>3</v>
      </c>
      <c r="L8" s="44">
        <v>1</v>
      </c>
    </row>
    <row r="9" spans="1:12" ht="21" x14ac:dyDescent="0.25">
      <c r="A9" s="86">
        <v>5</v>
      </c>
      <c r="B9" s="94">
        <v>27</v>
      </c>
      <c r="C9" s="116" t="s">
        <v>57</v>
      </c>
      <c r="D9" s="117"/>
      <c r="E9" s="117"/>
      <c r="F9" s="118"/>
      <c r="G9" s="72"/>
      <c r="H9" s="65" t="s">
        <v>25</v>
      </c>
      <c r="I9" s="78">
        <v>750000</v>
      </c>
      <c r="J9" s="64"/>
      <c r="K9" s="66">
        <v>3</v>
      </c>
      <c r="L9" s="44">
        <v>1</v>
      </c>
    </row>
    <row r="10" spans="1:12" ht="21" x14ac:dyDescent="0.25">
      <c r="A10" s="86">
        <v>6</v>
      </c>
      <c r="B10" s="94">
        <v>32</v>
      </c>
      <c r="C10" s="119" t="s">
        <v>39</v>
      </c>
      <c r="D10" s="120"/>
      <c r="E10" s="120"/>
      <c r="F10" s="121"/>
      <c r="G10" s="72"/>
      <c r="H10" s="65" t="s">
        <v>45</v>
      </c>
      <c r="I10" s="78">
        <v>1500000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19" t="s">
        <v>45</v>
      </c>
      <c r="D11" s="120"/>
      <c r="E11" s="120"/>
      <c r="F11" s="121"/>
      <c r="G11" s="72"/>
      <c r="H11" s="63"/>
      <c r="I11" s="78"/>
      <c r="J11" s="64"/>
      <c r="K11" s="66"/>
      <c r="L11" s="44">
        <v>1</v>
      </c>
    </row>
    <row r="12" spans="1:12" ht="21" x14ac:dyDescent="0.25">
      <c r="A12" s="86">
        <v>8</v>
      </c>
      <c r="B12" s="94">
        <v>32</v>
      </c>
      <c r="C12" s="114" t="s">
        <v>39</v>
      </c>
      <c r="D12" s="112"/>
      <c r="E12" s="112"/>
      <c r="F12" s="113"/>
      <c r="G12" s="72"/>
      <c r="H12" s="63"/>
      <c r="I12" s="78"/>
      <c r="J12" s="64"/>
      <c r="K12" s="66"/>
      <c r="L12" s="44">
        <v>1</v>
      </c>
    </row>
    <row r="13" spans="1:12" ht="21" x14ac:dyDescent="0.25">
      <c r="A13" s="86">
        <v>9</v>
      </c>
      <c r="B13" s="94">
        <v>31</v>
      </c>
      <c r="C13" s="114" t="s">
        <v>39</v>
      </c>
      <c r="D13" s="112"/>
      <c r="E13" s="112"/>
      <c r="F13" s="113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16" t="s">
        <v>57</v>
      </c>
      <c r="D14" s="117"/>
      <c r="E14" s="117"/>
      <c r="F14" s="118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06" t="s">
        <v>39</v>
      </c>
      <c r="D15" s="106"/>
      <c r="E15" s="106"/>
      <c r="F15" s="107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>
        <v>36</v>
      </c>
      <c r="C16" s="106" t="s">
        <v>39</v>
      </c>
      <c r="D16" s="106"/>
      <c r="E16" s="106"/>
      <c r="F16" s="107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>
        <v>18</v>
      </c>
      <c r="C17" s="114" t="s">
        <v>39</v>
      </c>
      <c r="D17" s="112"/>
      <c r="E17" s="112"/>
      <c r="F17" s="113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>
        <v>24</v>
      </c>
      <c r="C18" s="114" t="s">
        <v>56</v>
      </c>
      <c r="D18" s="114"/>
      <c r="E18" s="114"/>
      <c r="F18" s="115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>
        <v>24</v>
      </c>
      <c r="C19" s="114" t="s">
        <v>58</v>
      </c>
      <c r="D19" s="114"/>
      <c r="E19" s="114"/>
      <c r="F19" s="115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>
        <v>23</v>
      </c>
      <c r="C20" s="114" t="s">
        <v>44</v>
      </c>
      <c r="D20" s="114"/>
      <c r="E20" s="114"/>
      <c r="F20" s="115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>
        <v>28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464</v>
      </c>
      <c r="M21" s="43"/>
    </row>
    <row r="22" spans="1:13" ht="21.75" thickTop="1" x14ac:dyDescent="0.25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/>
      <c r="B23" s="95"/>
      <c r="C23" s="119"/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9"/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9"/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16"/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16"/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32"/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16"/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9"/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16"/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16"/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16"/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16"/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32"/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14"/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16"/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1"/>
      <c r="D38" s="141"/>
      <c r="E38" s="141"/>
      <c r="F38" s="142"/>
      <c r="G38" s="72"/>
      <c r="H38" s="6"/>
      <c r="I38" s="8"/>
      <c r="J38" s="64"/>
      <c r="K38" s="33"/>
      <c r="L38" s="44">
        <f>SUM(B22:B38)</f>
        <v>0</v>
      </c>
      <c r="M38" s="44">
        <f>L21+L38</f>
        <v>464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464</v>
      </c>
      <c r="C40" s="130" t="s">
        <v>31</v>
      </c>
      <c r="D40" s="131"/>
      <c r="E40" s="130">
        <f xml:space="preserve"> K40</f>
        <v>15</v>
      </c>
      <c r="F40" s="135"/>
      <c r="G40" s="73"/>
      <c r="H40" s="42" t="s">
        <v>30</v>
      </c>
      <c r="I40" s="9">
        <f>SUM(I5:I38)</f>
        <v>4500000</v>
      </c>
      <c r="J40" s="64"/>
      <c r="K40" s="27">
        <f>SUM(K5:K38)</f>
        <v>15</v>
      </c>
      <c r="L40" s="44">
        <f>SUM(L5:L39)</f>
        <v>479</v>
      </c>
    </row>
  </sheetData>
  <sheetProtection algorithmName="SHA-512" hashValue="Y5Az/ERXlP8eE3ioJQE+qDKQYf0W04QijyxZHgeedUxPbpYFdCzDxZqnS/YVUV5mjgzxQA3gql+bdJAsmmkI5w==" saltValue="8cMR/g67O7KhLS5HbInydw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G9" sqref="G9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464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27.294117647058822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464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13.647058823529411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43458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m1g2xQILyZxbfdK7hiGfmMMAM5ZNdN9rAjLBXP+EiyFLNktKoIq9XWlgF9As/2k+BVIiLuIfMKVYxEtNoZybtA==" saltValue="09lNKByOMYN1jTPbfXQBQQ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2018-12-24T08:48:59Z</dcterms:modified>
</cp:coreProperties>
</file>