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A4" s="1"/>
  <c r="L40" i="3"/>
  <c r="L40" i="1"/>
  <c r="B40"/>
</calcChain>
</file>

<file path=xl/sharedStrings.xml><?xml version="1.0" encoding="utf-8"?>
<sst xmlns="http://schemas.openxmlformats.org/spreadsheetml/2006/main" count="110" uniqueCount="46">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</sst>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10</v>
      </c>
      <c r="B1" s="97"/>
      <c r="C1" s="97"/>
      <c r="D1" s="97"/>
      <c r="E1" s="97"/>
      <c r="F1" s="98"/>
      <c r="G1" s="10"/>
      <c r="H1" s="104">
        <f ca="1">TODAY()</f>
        <v>43066</v>
      </c>
      <c r="I1" s="10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20"/>
      <c r="H3" s="95" t="s">
        <v>3</v>
      </c>
      <c r="I3" s="94"/>
      <c r="J3" s="28"/>
      <c r="K3" s="25" t="s">
        <v>5</v>
      </c>
    </row>
    <row r="4" spans="1:12" ht="6" customHeight="1" thickBot="1">
      <c r="A4" s="106"/>
      <c r="B4" s="106"/>
      <c r="C4" s="106"/>
      <c r="D4" s="106"/>
      <c r="E4" s="106"/>
      <c r="F4" s="106"/>
      <c r="G4" s="106"/>
      <c r="H4" s="106"/>
      <c r="I4" s="107"/>
      <c r="J4" s="29"/>
    </row>
    <row r="5" spans="1:12" ht="21">
      <c r="A5" s="21">
        <v>1</v>
      </c>
      <c r="B5" s="3">
        <v>26</v>
      </c>
      <c r="C5" s="99" t="s">
        <v>12</v>
      </c>
      <c r="D5" s="100"/>
      <c r="E5" s="100"/>
      <c r="F5" s="101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2" t="s">
        <v>21</v>
      </c>
      <c r="D6" s="102"/>
      <c r="E6" s="102"/>
      <c r="F6" s="10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8" t="s">
        <v>22</v>
      </c>
      <c r="D7" s="108"/>
      <c r="E7" s="108"/>
      <c r="F7" s="109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0" t="s">
        <v>23</v>
      </c>
      <c r="D8" s="110"/>
      <c r="E8" s="110"/>
      <c r="F8" s="111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2" t="s">
        <v>24</v>
      </c>
      <c r="D9" s="113"/>
      <c r="E9" s="113"/>
      <c r="F9" s="114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5" t="s">
        <v>29</v>
      </c>
      <c r="D10" s="116"/>
      <c r="E10" s="116"/>
      <c r="F10" s="117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5" t="s">
        <v>29</v>
      </c>
      <c r="D11" s="116"/>
      <c r="E11" s="116"/>
      <c r="F11" s="117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8" t="s">
        <v>22</v>
      </c>
      <c r="D12" s="108"/>
      <c r="E12" s="108"/>
      <c r="F12" s="109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8" t="s">
        <v>22</v>
      </c>
      <c r="D13" s="108"/>
      <c r="E13" s="108"/>
      <c r="F13" s="109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8" t="s">
        <v>22</v>
      </c>
      <c r="D14" s="108"/>
      <c r="E14" s="108"/>
      <c r="F14" s="109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2" t="s">
        <v>32</v>
      </c>
      <c r="D15" s="102"/>
      <c r="E15" s="102"/>
      <c r="F15" s="10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2" t="s">
        <v>33</v>
      </c>
      <c r="D16" s="102"/>
      <c r="E16" s="102"/>
      <c r="F16" s="10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8" t="s">
        <v>22</v>
      </c>
      <c r="D17" s="108"/>
      <c r="E17" s="108"/>
      <c r="F17" s="109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8" t="s">
        <v>22</v>
      </c>
      <c r="D19" s="108"/>
      <c r="E19" s="108"/>
      <c r="F19" s="109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8" t="s">
        <v>22</v>
      </c>
      <c r="D20" s="108"/>
      <c r="E20" s="108"/>
      <c r="F20" s="109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2" t="s">
        <v>22</v>
      </c>
      <c r="D22" s="123"/>
      <c r="E22" s="123"/>
      <c r="F22" s="124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5" t="s">
        <v>22</v>
      </c>
      <c r="D23" s="113"/>
      <c r="E23" s="113"/>
      <c r="F23" s="114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5" t="s">
        <v>22</v>
      </c>
      <c r="D24" s="113"/>
      <c r="E24" s="113"/>
      <c r="F24" s="114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5" t="s">
        <v>32</v>
      </c>
      <c r="D25" s="116"/>
      <c r="E25" s="116"/>
      <c r="F25" s="117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5" t="s">
        <v>22</v>
      </c>
      <c r="D26" s="113"/>
      <c r="E26" s="113"/>
      <c r="F26" s="114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5" t="s">
        <v>22</v>
      </c>
      <c r="D27" s="113"/>
      <c r="E27" s="113"/>
      <c r="F27" s="114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8" t="s">
        <v>32</v>
      </c>
      <c r="D28" s="129"/>
      <c r="E28" s="129"/>
      <c r="F28" s="13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5" t="s">
        <v>22</v>
      </c>
      <c r="D29" s="113"/>
      <c r="E29" s="113"/>
      <c r="F29" s="114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5" t="s">
        <v>22</v>
      </c>
      <c r="D30" s="113"/>
      <c r="E30" s="113"/>
      <c r="F30" s="114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5" t="s">
        <v>22</v>
      </c>
      <c r="D31" s="113"/>
      <c r="E31" s="113"/>
      <c r="F31" s="114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5" t="s">
        <v>22</v>
      </c>
      <c r="D32" s="113"/>
      <c r="E32" s="113"/>
      <c r="F32" s="114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5" t="s">
        <v>22</v>
      </c>
      <c r="D33" s="113"/>
      <c r="E33" s="113"/>
      <c r="F33" s="114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5" t="s">
        <v>22</v>
      </c>
      <c r="D34" s="113"/>
      <c r="E34" s="113"/>
      <c r="F34" s="114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8" t="s">
        <v>32</v>
      </c>
      <c r="D35" s="129"/>
      <c r="E35" s="129"/>
      <c r="F35" s="13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0" t="s">
        <v>35</v>
      </c>
      <c r="D36" s="110"/>
      <c r="E36" s="110"/>
      <c r="F36" s="111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5" t="s">
        <v>22</v>
      </c>
      <c r="D37" s="113"/>
      <c r="E37" s="113"/>
      <c r="F37" s="114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2" t="s">
        <v>22</v>
      </c>
      <c r="D38" s="132"/>
      <c r="E38" s="132"/>
      <c r="F38" s="133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6" t="s">
        <v>31</v>
      </c>
      <c r="D40" s="127"/>
      <c r="E40" s="126">
        <f xml:space="preserve"> K40</f>
        <v>33</v>
      </c>
      <c r="F40" s="131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A3/17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27.588235294117649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4" t="s">
        <v>13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25.794117647058822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43066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A18" sqref="A18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37</v>
      </c>
      <c r="B1" s="97"/>
      <c r="C1" s="97"/>
      <c r="D1" s="97"/>
      <c r="E1" s="97"/>
      <c r="F1" s="98"/>
      <c r="G1" s="75"/>
      <c r="H1" s="104">
        <f ca="1">TODAY()</f>
        <v>43066</v>
      </c>
      <c r="I1" s="105"/>
    </row>
    <row r="2" spans="1:12" ht="12.75" customHeight="1" thickBot="1">
      <c r="A2" s="136"/>
      <c r="B2" s="136"/>
      <c r="C2" s="136"/>
      <c r="D2" s="136"/>
      <c r="E2" s="136"/>
      <c r="F2" s="136"/>
      <c r="G2" s="74"/>
      <c r="H2" s="74"/>
      <c r="I2" s="74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76"/>
      <c r="H3" s="95" t="s">
        <v>3</v>
      </c>
      <c r="I3" s="94"/>
      <c r="J3" s="69"/>
      <c r="K3" s="25" t="s">
        <v>5</v>
      </c>
    </row>
    <row r="4" spans="1:12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64"/>
    </row>
    <row r="5" spans="1:12" ht="21">
      <c r="A5" s="85">
        <v>1</v>
      </c>
      <c r="B5" s="3">
        <v>15</v>
      </c>
      <c r="C5" s="99" t="s">
        <v>39</v>
      </c>
      <c r="D5" s="100"/>
      <c r="E5" s="100"/>
      <c r="F5" s="101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2" t="s">
        <v>40</v>
      </c>
      <c r="D6" s="102"/>
      <c r="E6" s="102"/>
      <c r="F6" s="103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0" t="s">
        <v>39</v>
      </c>
      <c r="D7" s="110"/>
      <c r="E7" s="110"/>
      <c r="F7" s="111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0" t="s">
        <v>39</v>
      </c>
      <c r="D8" s="110"/>
      <c r="E8" s="110"/>
      <c r="F8" s="111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2" t="s">
        <v>39</v>
      </c>
      <c r="D9" s="113"/>
      <c r="E9" s="113"/>
      <c r="F9" s="114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5" t="s">
        <v>39</v>
      </c>
      <c r="D10" s="116"/>
      <c r="E10" s="116"/>
      <c r="F10" s="117"/>
      <c r="G10" s="72"/>
      <c r="H10" s="65" t="s">
        <v>44</v>
      </c>
      <c r="I10" s="78">
        <v>250000</v>
      </c>
      <c r="J10" s="64"/>
      <c r="K10" s="66">
        <v>1</v>
      </c>
      <c r="L10" s="44">
        <v>1</v>
      </c>
    </row>
    <row r="11" spans="1:12" ht="21">
      <c r="A11" s="86">
        <v>7</v>
      </c>
      <c r="B11" s="87">
        <v>25</v>
      </c>
      <c r="C11" s="115" t="s">
        <v>41</v>
      </c>
      <c r="D11" s="116"/>
      <c r="E11" s="116"/>
      <c r="F11" s="117"/>
      <c r="G11" s="72"/>
      <c r="H11" s="63" t="s">
        <v>28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0" t="s">
        <v>39</v>
      </c>
      <c r="D12" s="108"/>
      <c r="E12" s="108"/>
      <c r="F12" s="109"/>
      <c r="G12" s="72"/>
      <c r="H12" s="63" t="s">
        <v>45</v>
      </c>
      <c r="I12" s="78">
        <v>250000</v>
      </c>
      <c r="J12" s="64"/>
      <c r="K12" s="66">
        <v>1</v>
      </c>
      <c r="L12" s="44">
        <v>1</v>
      </c>
    </row>
    <row r="13" spans="1:12" ht="21">
      <c r="A13" s="86">
        <v>9</v>
      </c>
      <c r="B13" s="87">
        <v>21</v>
      </c>
      <c r="C13" s="110" t="s">
        <v>39</v>
      </c>
      <c r="D13" s="108"/>
      <c r="E13" s="108"/>
      <c r="F13" s="109"/>
      <c r="G13" s="72"/>
      <c r="H13" s="67" t="s">
        <v>32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0" t="s">
        <v>39</v>
      </c>
      <c r="D14" s="110"/>
      <c r="E14" s="110"/>
      <c r="F14" s="111"/>
      <c r="G14" s="72"/>
      <c r="H14" s="67"/>
      <c r="I14" s="78"/>
      <c r="J14" s="64"/>
      <c r="K14" s="66"/>
      <c r="L14" s="44">
        <v>1</v>
      </c>
    </row>
    <row r="15" spans="1:12" ht="21">
      <c r="A15" s="86">
        <v>11</v>
      </c>
      <c r="B15" s="87">
        <v>28</v>
      </c>
      <c r="C15" s="102" t="s">
        <v>39</v>
      </c>
      <c r="D15" s="102"/>
      <c r="E15" s="102"/>
      <c r="F15" s="103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87">
        <v>29</v>
      </c>
      <c r="C16" s="102" t="s">
        <v>39</v>
      </c>
      <c r="D16" s="102"/>
      <c r="E16" s="102"/>
      <c r="F16" s="103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0" t="s">
        <v>43</v>
      </c>
      <c r="D17" s="108"/>
      <c r="E17" s="108"/>
      <c r="F17" s="109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/>
      <c r="C18" s="118"/>
      <c r="D18" s="118"/>
      <c r="E18" s="118"/>
      <c r="F18" s="119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8"/>
      <c r="D19" s="108"/>
      <c r="E19" s="108"/>
      <c r="F19" s="109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8"/>
      <c r="D20" s="108"/>
      <c r="E20" s="108"/>
      <c r="F20" s="109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20"/>
      <c r="D21" s="120"/>
      <c r="E21" s="120"/>
      <c r="F21" s="121"/>
      <c r="G21" s="72"/>
      <c r="H21" s="68"/>
      <c r="I21" s="78"/>
      <c r="J21" s="64"/>
      <c r="K21" s="66"/>
      <c r="L21" s="57">
        <f>SUM(B5:B21)</f>
        <v>320</v>
      </c>
      <c r="M21" s="43"/>
    </row>
    <row r="22" spans="1:13" ht="21.75" thickTop="1">
      <c r="A22" s="54">
        <v>18</v>
      </c>
      <c r="B22" s="83"/>
      <c r="C22" s="122"/>
      <c r="D22" s="123"/>
      <c r="E22" s="123"/>
      <c r="F22" s="12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5"/>
      <c r="D23" s="113"/>
      <c r="E23" s="113"/>
      <c r="F23" s="114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5"/>
      <c r="D24" s="113"/>
      <c r="E24" s="113"/>
      <c r="F24" s="114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5"/>
      <c r="D25" s="116"/>
      <c r="E25" s="116"/>
      <c r="F25" s="117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5"/>
      <c r="D26" s="113"/>
      <c r="E26" s="113"/>
      <c r="F26" s="114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5"/>
      <c r="D27" s="113"/>
      <c r="E27" s="113"/>
      <c r="F27" s="114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8"/>
      <c r="D28" s="129"/>
      <c r="E28" s="129"/>
      <c r="F28" s="130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5"/>
      <c r="D29" s="113"/>
      <c r="E29" s="113"/>
      <c r="F29" s="114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5"/>
      <c r="D30" s="113"/>
      <c r="E30" s="113"/>
      <c r="F30" s="114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5"/>
      <c r="D31" s="113"/>
      <c r="E31" s="113"/>
      <c r="F31" s="114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5"/>
      <c r="D32" s="113"/>
      <c r="E32" s="113"/>
      <c r="F32" s="114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5"/>
      <c r="D33" s="113"/>
      <c r="E33" s="113"/>
      <c r="F33" s="114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5"/>
      <c r="D34" s="113"/>
      <c r="E34" s="113"/>
      <c r="F34" s="114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8"/>
      <c r="D35" s="129"/>
      <c r="E35" s="129"/>
      <c r="F35" s="130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0"/>
      <c r="D36" s="110"/>
      <c r="E36" s="110"/>
      <c r="F36" s="111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5"/>
      <c r="D37" s="113"/>
      <c r="E37" s="113"/>
      <c r="F37" s="114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2"/>
      <c r="D38" s="132"/>
      <c r="E38" s="132"/>
      <c r="F38" s="133"/>
      <c r="G38" s="72"/>
      <c r="H38" s="6"/>
      <c r="I38" s="8"/>
      <c r="J38" s="64"/>
      <c r="K38" s="33"/>
      <c r="L38" s="44">
        <f>SUM(B22:B38)</f>
        <v>0</v>
      </c>
      <c r="M38" s="44">
        <f>L21+L38</f>
        <v>320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320</v>
      </c>
      <c r="C40" s="126" t="s">
        <v>31</v>
      </c>
      <c r="D40" s="127"/>
      <c r="E40" s="126">
        <f xml:space="preserve"> K40</f>
        <v>9</v>
      </c>
      <c r="F40" s="131"/>
      <c r="G40" s="73"/>
      <c r="H40" s="42" t="s">
        <v>30</v>
      </c>
      <c r="I40" s="9">
        <f>SUM(I5:I38)</f>
        <v>2250000</v>
      </c>
      <c r="J40" s="64"/>
      <c r="K40" s="27">
        <f>SUM(K5:K38)</f>
        <v>9</v>
      </c>
      <c r="L40" s="44">
        <f>SUM(L5:L39)</f>
        <v>335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G5" sqref="G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320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A3/13</f>
        <v>24.615384615384617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0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320</v>
      </c>
      <c r="B9" s="134" t="s">
        <v>38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9.4117647058823533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43066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2017-11-27T08:22:29Z</dcterms:modified>
</cp:coreProperties>
</file>