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/>
  </bookViews>
  <sheets>
    <sheet name="TW 1617" sheetId="1" r:id="rId1"/>
    <sheet name="STATISTIK" sheetId="2" r:id="rId2"/>
    <sheet name="Tabelle3" sheetId="3" r:id="rId3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10" i="2"/>
  <c r="A7"/>
  <c r="A4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A9" i="2" l="1"/>
  <c r="A3"/>
  <c r="A6"/>
  <c r="L40" i="1"/>
  <c r="B40"/>
</calcChain>
</file>

<file path=xl/sharedStrings.xml><?xml version="1.0" encoding="utf-8"?>
<sst xmlns="http://schemas.openxmlformats.org/spreadsheetml/2006/main" count="70" uniqueCount="37">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</sst>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tabSelected="1" zoomScaleNormal="100" workbookViewId="0">
      <pane ySplit="1" topLeftCell="A20" activePane="bottomLeft" state="frozen"/>
      <selection pane="bottomLeft" activeCell="C34" sqref="C34:F34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4" t="s">
        <v>10</v>
      </c>
      <c r="B1" s="95"/>
      <c r="C1" s="95"/>
      <c r="D1" s="95"/>
      <c r="E1" s="95"/>
      <c r="F1" s="96"/>
      <c r="G1" s="10"/>
      <c r="H1" s="100">
        <f ca="1">TODAY()</f>
        <v>42875</v>
      </c>
      <c r="I1" s="101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1" t="s">
        <v>2</v>
      </c>
      <c r="D3" s="91"/>
      <c r="E3" s="91"/>
      <c r="F3" s="92"/>
      <c r="G3" s="20"/>
      <c r="H3" s="93" t="s">
        <v>3</v>
      </c>
      <c r="I3" s="92"/>
      <c r="J3" s="28"/>
      <c r="K3" s="25" t="s">
        <v>5</v>
      </c>
    </row>
    <row r="4" spans="1:12" ht="6" customHeight="1" thickBot="1">
      <c r="A4" s="102"/>
      <c r="B4" s="102"/>
      <c r="C4" s="102"/>
      <c r="D4" s="102"/>
      <c r="E4" s="102"/>
      <c r="F4" s="102"/>
      <c r="G4" s="102"/>
      <c r="H4" s="102"/>
      <c r="I4" s="103"/>
      <c r="J4" s="29"/>
    </row>
    <row r="5" spans="1:12" ht="21">
      <c r="A5" s="21">
        <v>1</v>
      </c>
      <c r="B5" s="3">
        <v>26</v>
      </c>
      <c r="C5" s="97" t="s">
        <v>12</v>
      </c>
      <c r="D5" s="98"/>
      <c r="E5" s="98"/>
      <c r="F5" s="99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88" t="s">
        <v>21</v>
      </c>
      <c r="D6" s="88"/>
      <c r="E6" s="88"/>
      <c r="F6" s="89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82" t="s">
        <v>22</v>
      </c>
      <c r="D7" s="82"/>
      <c r="E7" s="82"/>
      <c r="F7" s="83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71" t="s">
        <v>23</v>
      </c>
      <c r="D8" s="71"/>
      <c r="E8" s="71"/>
      <c r="F8" s="72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90" t="s">
        <v>24</v>
      </c>
      <c r="D9" s="66"/>
      <c r="E9" s="66"/>
      <c r="F9" s="67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79" t="s">
        <v>29</v>
      </c>
      <c r="D10" s="80"/>
      <c r="E10" s="80"/>
      <c r="F10" s="81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79" t="s">
        <v>29</v>
      </c>
      <c r="D11" s="80"/>
      <c r="E11" s="80"/>
      <c r="F11" s="81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82" t="s">
        <v>22</v>
      </c>
      <c r="D12" s="82"/>
      <c r="E12" s="82"/>
      <c r="F12" s="83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82" t="s">
        <v>22</v>
      </c>
      <c r="D13" s="82"/>
      <c r="E13" s="82"/>
      <c r="F13" s="83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82" t="s">
        <v>22</v>
      </c>
      <c r="D14" s="82"/>
      <c r="E14" s="82"/>
      <c r="F14" s="83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88" t="s">
        <v>32</v>
      </c>
      <c r="D15" s="88"/>
      <c r="E15" s="88"/>
      <c r="F15" s="89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88" t="s">
        <v>33</v>
      </c>
      <c r="D16" s="88"/>
      <c r="E16" s="88"/>
      <c r="F16" s="89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82" t="s">
        <v>22</v>
      </c>
      <c r="D17" s="82"/>
      <c r="E17" s="82"/>
      <c r="F17" s="83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84" t="s">
        <v>22</v>
      </c>
      <c r="D18" s="84"/>
      <c r="E18" s="84"/>
      <c r="F18" s="85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82" t="s">
        <v>22</v>
      </c>
      <c r="D19" s="82"/>
      <c r="E19" s="82"/>
      <c r="F19" s="83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82" t="s">
        <v>22</v>
      </c>
      <c r="D20" s="82"/>
      <c r="E20" s="82"/>
      <c r="F20" s="83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86" t="s">
        <v>22</v>
      </c>
      <c r="D21" s="86"/>
      <c r="E21" s="86"/>
      <c r="F21" s="87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76" t="s">
        <v>22</v>
      </c>
      <c r="D22" s="77"/>
      <c r="E22" s="77"/>
      <c r="F22" s="78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65" t="s">
        <v>22</v>
      </c>
      <c r="D23" s="66"/>
      <c r="E23" s="66"/>
      <c r="F23" s="67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65" t="s">
        <v>22</v>
      </c>
      <c r="D24" s="66"/>
      <c r="E24" s="66"/>
      <c r="F24" s="67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79" t="s">
        <v>32</v>
      </c>
      <c r="D25" s="80"/>
      <c r="E25" s="80"/>
      <c r="F25" s="81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65" t="s">
        <v>22</v>
      </c>
      <c r="D26" s="66"/>
      <c r="E26" s="66"/>
      <c r="F26" s="67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65" t="s">
        <v>22</v>
      </c>
      <c r="D27" s="66"/>
      <c r="E27" s="66"/>
      <c r="F27" s="67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68" t="s">
        <v>32</v>
      </c>
      <c r="D28" s="69"/>
      <c r="E28" s="69"/>
      <c r="F28" s="70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65" t="s">
        <v>22</v>
      </c>
      <c r="D29" s="66"/>
      <c r="E29" s="66"/>
      <c r="F29" s="67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65" t="s">
        <v>22</v>
      </c>
      <c r="D30" s="66"/>
      <c r="E30" s="66"/>
      <c r="F30" s="67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65" t="s">
        <v>22</v>
      </c>
      <c r="D31" s="66"/>
      <c r="E31" s="66"/>
      <c r="F31" s="67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65" t="s">
        <v>22</v>
      </c>
      <c r="D32" s="66"/>
      <c r="E32" s="66"/>
      <c r="F32" s="67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65" t="s">
        <v>22</v>
      </c>
      <c r="D33" s="66"/>
      <c r="E33" s="66"/>
      <c r="F33" s="67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65" t="s">
        <v>22</v>
      </c>
      <c r="D34" s="66"/>
      <c r="E34" s="66"/>
      <c r="F34" s="67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68" t="s">
        <v>32</v>
      </c>
      <c r="D35" s="69"/>
      <c r="E35" s="69"/>
      <c r="F35" s="70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71" t="s">
        <v>35</v>
      </c>
      <c r="D36" s="71"/>
      <c r="E36" s="71"/>
      <c r="F36" s="72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65" t="s">
        <v>22</v>
      </c>
      <c r="D37" s="66"/>
      <c r="E37" s="66"/>
      <c r="F37" s="67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74" t="s">
        <v>22</v>
      </c>
      <c r="D38" s="74"/>
      <c r="E38" s="74"/>
      <c r="F38" s="75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63" t="s">
        <v>31</v>
      </c>
      <c r="D40" s="64"/>
      <c r="E40" s="63">
        <f xml:space="preserve"> K40</f>
        <v>33</v>
      </c>
      <c r="F40" s="73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H8" sqref="H8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04" t="s">
        <v>8</v>
      </c>
      <c r="C3" s="104"/>
      <c r="D3" s="104"/>
      <c r="E3" s="104"/>
      <c r="W3" s="34">
        <v>1</v>
      </c>
      <c r="X3" s="34">
        <v>28</v>
      </c>
    </row>
    <row r="4" spans="1:24" ht="21">
      <c r="A4" s="37">
        <f>A3/17</f>
        <v>24</v>
      </c>
      <c r="B4" s="104" t="s">
        <v>6</v>
      </c>
      <c r="C4" s="104"/>
      <c r="D4" s="104"/>
      <c r="E4" s="10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04" t="s">
        <v>9</v>
      </c>
      <c r="C6" s="104"/>
      <c r="D6" s="104"/>
      <c r="E6" s="104"/>
      <c r="W6" s="34">
        <v>4</v>
      </c>
      <c r="X6" s="34">
        <v>31</v>
      </c>
    </row>
    <row r="7" spans="1:24" ht="21">
      <c r="A7" s="37">
        <f>A6/17</f>
        <v>27.588235294117649</v>
      </c>
      <c r="B7" s="104" t="s">
        <v>6</v>
      </c>
      <c r="C7" s="104"/>
      <c r="D7" s="104"/>
      <c r="E7" s="10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04" t="s">
        <v>13</v>
      </c>
      <c r="C9" s="104"/>
      <c r="D9" s="104"/>
      <c r="E9" s="104"/>
      <c r="W9" s="34">
        <v>7</v>
      </c>
      <c r="X9" s="34">
        <v>25</v>
      </c>
    </row>
    <row r="10" spans="1:24" ht="21">
      <c r="A10" s="37">
        <f>A9/34</f>
        <v>25.794117647058822</v>
      </c>
      <c r="B10" s="104" t="s">
        <v>6</v>
      </c>
      <c r="C10" s="104"/>
      <c r="D10" s="104"/>
      <c r="E10" s="10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42875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4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TW 1617</vt:lpstr>
      <vt:lpstr>STATISTIK</vt:lpstr>
      <vt:lpstr>Tabelle3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2017-05-20T16:17:35Z</dcterms:modified>
</cp:coreProperties>
</file>